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 windowWidth="20730" windowHeight="11760"/>
  </bookViews>
  <sheets>
    <sheet name="Panel Schedule 1Ph 24cct" sheetId="8" r:id="rId1"/>
    <sheet name="Panel Schedule 1Ph 42cct" sheetId="7" r:id="rId2"/>
    <sheet name="Revisions" sheetId="4" r:id="rId3"/>
    <sheet name="Log" sheetId="5" r:id="rId4"/>
    <sheet name="Instructions and Legend" sheetId="2" r:id="rId5"/>
    <sheet name="Pick Lists" sheetId="3" r:id="rId6"/>
  </sheets>
  <definedNames>
    <definedName name="_3_Wire" localSheetId="5">#REF!</definedName>
    <definedName name="PanelCircuits" localSheetId="0">'Panel Schedule 1Ph 24cct'!#REF!</definedName>
    <definedName name="PanelCircuits" localSheetId="1">'Panel Schedule 1Ph 42cct'!#REF!</definedName>
    <definedName name="PanelCircuits">#REF!</definedName>
    <definedName name="PanelLocation" localSheetId="0">'Panel Schedule 1Ph 24cct'!#REF!</definedName>
    <definedName name="PanelLocation" localSheetId="1">'Panel Schedule 1Ph 42cct'!#REF!</definedName>
    <definedName name="PanelLocation">#REF!</definedName>
    <definedName name="PanelMake" localSheetId="0">'Panel Schedule 1Ph 24cct'!$E$10</definedName>
    <definedName name="PanelMake" localSheetId="1">'Panel Schedule 1Ph 42cct'!$E$10</definedName>
    <definedName name="PanelMake">#REF!</definedName>
    <definedName name="PanelRoom" localSheetId="0">'Panel Schedule 1Ph 24cct'!#REF!</definedName>
    <definedName name="PanelRoom" localSheetId="1">'Panel Schedule 1Ph 42cct'!#REF!</definedName>
    <definedName name="PanelRoom">#REF!</definedName>
    <definedName name="PanelRoomNumber" localSheetId="0">'Panel Schedule 1Ph 24cct'!#REF!</definedName>
    <definedName name="PanelRoomNumber" localSheetId="1">'Panel Schedule 1Ph 42cct'!#REF!</definedName>
    <definedName name="PanelRoomNumber">#REF!</definedName>
    <definedName name="PanelTagName" localSheetId="0">'Panel Schedule 1Ph 24cct'!$E$2</definedName>
    <definedName name="PanelTagName" localSheetId="1">'Panel Schedule 1Ph 42cct'!$E$2</definedName>
    <definedName name="PanelTagName">#REF!</definedName>
    <definedName name="PanelType" localSheetId="0">'Panel Schedule 1Ph 24cct'!$E$8</definedName>
    <definedName name="PanelType" localSheetId="1">'Panel Schedule 1Ph 42cct'!$E$8</definedName>
    <definedName name="PanelType">#REF!</definedName>
    <definedName name="PanelVoltage" localSheetId="0">'Panel Schedule 1Ph 24cct'!$E$3</definedName>
    <definedName name="PanelVoltage" localSheetId="1">'Panel Schedule 1Ph 42cct'!$E$3</definedName>
    <definedName name="PanelVoltage">#REF!</definedName>
    <definedName name="PowerTypes">'Pick Lists'!$A$2:$A$3</definedName>
    <definedName name="SLD" localSheetId="0">'Panel Schedule 1Ph 24cct'!$L$7</definedName>
    <definedName name="SLD" localSheetId="1">'Panel Schedule 1Ph 42cct'!$L$7</definedName>
    <definedName name="SLD">#REF!</definedName>
    <definedName name="Supply" localSheetId="0">'Panel Schedule 1Ph 24cct'!$L$2</definedName>
    <definedName name="Supply" localSheetId="1">'Panel Schedule 1Ph 42cct'!$L$2</definedName>
    <definedName name="Supply">#REF!</definedName>
    <definedName name="SupplyLocation" localSheetId="0">'Panel Schedule 1Ph 24cct'!$L$3</definedName>
    <definedName name="SupplyLocation" localSheetId="1">'Panel Schedule 1Ph 42cct'!$L$3</definedName>
    <definedName name="SupplyLocation">#REF!</definedName>
    <definedName name="SupplyRoom" localSheetId="0">'Panel Schedule 1Ph 24cct'!$L$4</definedName>
    <definedName name="SupplyRoom" localSheetId="1">'Panel Schedule 1Ph 42cct'!$L$4</definedName>
    <definedName name="SupplyRoom">#REF!</definedName>
    <definedName name="System" localSheetId="5">#REF!</definedName>
    <definedName name="Voltage" localSheetId="0">'Panel Schedule 1Ph 24cct'!$E$3</definedName>
    <definedName name="Voltage" localSheetId="1">'Panel Schedule 1Ph 42cct'!$E$3</definedName>
    <definedName name="Voltage">#REF!</definedName>
    <definedName name="Voltages">'Pick Lists'!$C$2:$C$3</definedName>
  </definedNames>
  <calcPr calcId="145621"/>
</workbook>
</file>

<file path=xl/calcChain.xml><?xml version="1.0" encoding="utf-8"?>
<calcChain xmlns="http://schemas.openxmlformats.org/spreadsheetml/2006/main">
  <c r="I32" i="8" l="1"/>
  <c r="I41" i="7"/>
  <c r="I33" i="8"/>
  <c r="G32" i="8"/>
  <c r="G34" i="8" l="1"/>
  <c r="G33" i="8"/>
  <c r="I42" i="7"/>
  <c r="G41" i="7"/>
  <c r="G42" i="7" s="1"/>
  <c r="G43" i="7" l="1"/>
  <c r="B1" i="4" l="1"/>
</calcChain>
</file>

<file path=xl/sharedStrings.xml><?xml version="1.0" encoding="utf-8"?>
<sst xmlns="http://schemas.openxmlformats.org/spreadsheetml/2006/main" count="314" uniqueCount="215">
  <si>
    <t>Cable Size</t>
  </si>
  <si>
    <t>CCT Description</t>
  </si>
  <si>
    <t>Poles</t>
  </si>
  <si>
    <t xml:space="preserve">Poles </t>
  </si>
  <si>
    <t>Rev</t>
  </si>
  <si>
    <t>Trip</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</si>
  <si>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</si>
  <si>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</si>
  <si>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</si>
  <si>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</si>
  <si>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</si>
  <si>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</si>
  <si>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</si>
  <si>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</si>
  <si>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</si>
  <si>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</si>
  <si>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</si>
  <si>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</si>
  <si>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</si>
  <si>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</si>
  <si>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</si>
  <si>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</si>
  <si>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</si>
  <si>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</si>
  <si>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</si>
  <si>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</si>
  <si>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</si>
  <si>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</si>
  <si>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</si>
  <si>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</si>
  <si>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</si>
  <si>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</si>
  <si>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</si>
  <si>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</si>
  <si>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</si>
  <si>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</si>
  <si>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</si>
  <si>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</si>
  <si>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</si>
  <si>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</si>
  <si>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</si>
  <si>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</si>
  <si>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</si>
  <si>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39</t>
  </si>
  <si>
    <t>41</t>
  </si>
  <si>
    <t>Panel Information</t>
  </si>
  <si>
    <t>Panel Tag Name:</t>
  </si>
  <si>
    <t>Feeder Information</t>
  </si>
  <si>
    <t>Breaker</t>
  </si>
  <si>
    <t>CCT</t>
  </si>
  <si>
    <t>Revision</t>
  </si>
  <si>
    <t>Project</t>
  </si>
  <si>
    <t>FAP</t>
  </si>
  <si>
    <t>Revision Description</t>
  </si>
  <si>
    <t>By</t>
  </si>
  <si>
    <t>Revision Tracking</t>
  </si>
  <si>
    <t>Instructions and Legend</t>
  </si>
  <si>
    <t>Room number:</t>
  </si>
  <si>
    <t>Panel Make and Model:</t>
  </si>
  <si>
    <t>Normal</t>
  </si>
  <si>
    <t>Number of Circuits:</t>
  </si>
  <si>
    <t>PowerTypes</t>
  </si>
  <si>
    <t>Emergency</t>
  </si>
  <si>
    <t>Voltages</t>
  </si>
  <si>
    <t>120/208</t>
  </si>
  <si>
    <t>347/600</t>
  </si>
  <si>
    <t>Voltage (LN/LL):</t>
  </si>
  <si>
    <t>Feeder cable size:</t>
  </si>
  <si>
    <t>Amps Per Phase</t>
  </si>
  <si>
    <t>Main bus rating:</t>
  </si>
  <si>
    <t>For every project that will make a change to the panel (or create a new panel) make an entry in the revision tracking table and mark every breaker being changed with the appropriate revision number.</t>
  </si>
  <si>
    <t>Panel tag name:</t>
  </si>
  <si>
    <t xml:space="preserve">Room number: </t>
  </si>
  <si>
    <t>Install Date</t>
  </si>
  <si>
    <t>Design Date</t>
  </si>
  <si>
    <t>Single Line Diagram:</t>
  </si>
  <si>
    <t>This should be the size of the panel (number of circuits that can be accomodated).</t>
  </si>
  <si>
    <t>File naming:</t>
  </si>
  <si>
    <t>Design Drawings:</t>
  </si>
  <si>
    <t>Revision tracking:</t>
  </si>
  <si>
    <t>The recommended method of including the panel schedule in design drawings is to print the panel schedule (without the revision tracking information) to a PDF file and insert the pdf file into the AutoCAD or Microstation file.  This would form part of the signed and sealed design package.  The Excel file must also be included in the submission package.</t>
  </si>
  <si>
    <t>Revisions</t>
  </si>
  <si>
    <t>IMPORTANT NOTE:</t>
  </si>
  <si>
    <t xml:space="preserve">Do not change any of the names of the cells, the column names.  </t>
  </si>
  <si>
    <t>Source Room Number:</t>
  </si>
  <si>
    <t>The room number that the source is in.</t>
  </si>
  <si>
    <t>Official name of the equipment it is supplied from (Transformer, panel, bus etc).</t>
  </si>
  <si>
    <t>The size of the cable coming into the Panel.</t>
  </si>
  <si>
    <t>Project:</t>
  </si>
  <si>
    <t xml:space="preserve">Project number </t>
  </si>
  <si>
    <t>FAP:</t>
  </si>
  <si>
    <t>FAP number of the project.</t>
  </si>
  <si>
    <t>Revision description:</t>
  </si>
  <si>
    <t>Circuits</t>
  </si>
  <si>
    <t>CCT Description:</t>
  </si>
  <si>
    <t>Trip:</t>
  </si>
  <si>
    <t>Circuit breaker trip current.</t>
  </si>
  <si>
    <t>Power Loading:</t>
  </si>
  <si>
    <t>File naming</t>
  </si>
  <si>
    <t>Date</t>
  </si>
  <si>
    <t>Measurements or Log</t>
  </si>
  <si>
    <t>Measurement and result</t>
  </si>
  <si>
    <t>Project or reason for initiating</t>
  </si>
  <si>
    <t xml:space="preserve">Main Breaker Rating: </t>
  </si>
  <si>
    <t>The official room number of the room it is in. If the building does not have designated room numbers then the T-Number of the building.  These must follow the official name convention.</t>
  </si>
  <si>
    <t>The drawing number of the Single Line Diagram. This panel is fed from.</t>
  </si>
  <si>
    <t>Description of what it feeds. Avoid having multiple lines as part of the description.</t>
  </si>
  <si>
    <t>Revision numbering should be assigned based on each project getting a new number and then letters being used for revisions within the same project.  Revision 1 might be for the adding of a CB, revision 1B may be if during construction the CB size is changed.  Revision "0" should be used to indicate existing conditions. Revision 0A, 0B ... SHould be used to indicate special comments on the existing system.</t>
  </si>
  <si>
    <t>General description of the revision.  It is acceptable to have it wrap onto multiple lines.</t>
  </si>
  <si>
    <t>Log and Measurements</t>
  </si>
  <si>
    <t>This tab can be used to record any measurements or special information about the panel</t>
  </si>
  <si>
    <t>What was being measured and what the result is.  Word-wrapping multiple lines is acceptable.</t>
  </si>
  <si>
    <t>Panel:</t>
  </si>
  <si>
    <t>File location:</t>
  </si>
  <si>
    <t>When submitted to Engineering Services these will be put in M:\LIBRARY\EQUIPMENT\PANELS before creating a new schedule for an existing panel, check to see if one exists.</t>
  </si>
  <si>
    <t xml:space="preserve"> Interrupting Rating (kA):</t>
  </si>
  <si>
    <t>System (3W, 4W):</t>
  </si>
  <si>
    <t>4 Wire</t>
  </si>
  <si>
    <t xml:space="preserve">System </t>
  </si>
  <si>
    <t>3 Wire</t>
  </si>
  <si>
    <t>Relative Panel location:</t>
  </si>
  <si>
    <t>Relative Panel Location</t>
  </si>
  <si>
    <t xml:space="preserve">Corridor </t>
  </si>
  <si>
    <t>Mounting:</t>
  </si>
  <si>
    <t xml:space="preserve">Mounting </t>
  </si>
  <si>
    <t xml:space="preserve">Recessed </t>
  </si>
  <si>
    <t>Surface</t>
  </si>
  <si>
    <t>Electrical Room</t>
  </si>
  <si>
    <t>Electrical Closet</t>
  </si>
  <si>
    <t>Mechanical Room</t>
  </si>
  <si>
    <t>Service Room</t>
  </si>
  <si>
    <t>General Note:</t>
  </si>
  <si>
    <t xml:space="preserve"> Source Room number:</t>
  </si>
  <si>
    <t>Feeder cable Type (TECK90, Armoured Cable, etc):</t>
  </si>
  <si>
    <t>Feeder cable (Copper/ Aluminum):</t>
  </si>
  <si>
    <t xml:space="preserve">  Relative Source Location:</t>
  </si>
  <si>
    <t>Single Line Diagram Reference Drawing Number:</t>
  </si>
  <si>
    <t>Feeder Cable</t>
  </si>
  <si>
    <t xml:space="preserve">Copper </t>
  </si>
  <si>
    <t xml:space="preserve">Aluminum </t>
  </si>
  <si>
    <t>Type of Raceway(Cable Tray, EMT, etc.):</t>
  </si>
  <si>
    <t>Size of Raceway:</t>
  </si>
  <si>
    <t>Cable Derating Factor (Free air/Multi Conductor):</t>
  </si>
  <si>
    <t>Public Air Side</t>
  </si>
  <si>
    <t>Public Ground Side</t>
  </si>
  <si>
    <t>Source from (PDC/Transformer Tag Name):</t>
  </si>
  <si>
    <t>Incoming Feeder CB/Fuse Rating (@ 100%or80%):</t>
  </si>
  <si>
    <t>Main Breaker Rating     (@100%or80%):</t>
  </si>
  <si>
    <t xml:space="preserve">Time </t>
  </si>
  <si>
    <t>The file should be named as [Panel Tag Name]-Rev[Revision]-[YYYY-MM-DD].xlsx</t>
  </si>
  <si>
    <t>L1</t>
  </si>
  <si>
    <t>L2</t>
  </si>
  <si>
    <t>Official name of Panel (Get this from Engineering Services)</t>
  </si>
  <si>
    <t>At YVR for 3 phase power this is generally 347/600V or 120/208V</t>
  </si>
  <si>
    <t>System (3W or 4W):</t>
  </si>
  <si>
    <t>Does the electrical system have a neutral</t>
  </si>
  <si>
    <t>Amperage Rating of the main bus on the panel</t>
  </si>
  <si>
    <t>Rating of the breaker on the incoming, also need to specify if breaker is 100% rated or the typical 80% rated</t>
  </si>
  <si>
    <t>Interrupting Rating:</t>
  </si>
  <si>
    <t>Rating of the maximum load the equipment can interupt during a fault, typical 10kA</t>
  </si>
  <si>
    <t>Panel Type:</t>
  </si>
  <si>
    <t>Type of area equipment will be located in, public, air side, ground side, service room</t>
  </si>
  <si>
    <t>Type of mounting, surface on the wall or recessed in the wall</t>
  </si>
  <si>
    <t xml:space="preserve">The manufacture and the model of the equipment </t>
  </si>
  <si>
    <t>General Notes:</t>
  </si>
  <si>
    <t>Connected load on the circuit. Only the white cells apply, note that the cell is split so that the left side covers the odd circuit number and the right side cover the even. Designer to ensure load balancing between the phases.</t>
  </si>
  <si>
    <t>Source from:</t>
  </si>
  <si>
    <t>Relative Source Location:</t>
  </si>
  <si>
    <t>Type of area equipment will be located in, Electrical Room, Mech room, service room</t>
  </si>
  <si>
    <t>Feeder Cable:</t>
  </si>
  <si>
    <t>Type of conductor Aluminum or Copper</t>
  </si>
  <si>
    <t>Feeder Cable Type:</t>
  </si>
  <si>
    <t xml:space="preserve">Type of cable would indicate to us insulation rating and if this cable will be suitable for the specifed application </t>
  </si>
  <si>
    <t>Cable Derating Factor:</t>
  </si>
  <si>
    <t>Per Canadian Electrical Code (CEC) defined as free air conductor or multiple conductor? What further derating factors are being considered (ambient temperatures, number of conductors in raceway)</t>
  </si>
  <si>
    <t>Type of Raceway:</t>
  </si>
  <si>
    <t xml:space="preserve">Cable tray, surface mounted Electrical metalic tubing (EMT), inslab conduit, below grade conduit </t>
  </si>
  <si>
    <t>Number of conduits and size, size of cable tray</t>
  </si>
  <si>
    <t>Incoming Feeder CB/Fuse Rating:</t>
  </si>
  <si>
    <t>For any unique details</t>
  </si>
  <si>
    <t>REV:</t>
  </si>
  <si>
    <t xml:space="preserve">Indicate the Revision number Refer to revisions track sheet for naming convention </t>
  </si>
  <si>
    <t>By:</t>
  </si>
  <si>
    <t>Electrical consultant, or electrical contractor the one whom initiated the change</t>
  </si>
  <si>
    <t>Design Date:</t>
  </si>
  <si>
    <t>Install Date:</t>
  </si>
  <si>
    <t>Date permit issued.</t>
  </si>
  <si>
    <t>Date substantial completion approved</t>
  </si>
  <si>
    <t>Date:</t>
  </si>
  <si>
    <t>Time:</t>
  </si>
  <si>
    <t xml:space="preserve">Indicate when this measurement was taken (during peak demand?) </t>
  </si>
  <si>
    <t>Date measurment was taken</t>
  </si>
  <si>
    <t xml:space="preserve">Contractor taking measurement </t>
  </si>
  <si>
    <t>Project or reason:</t>
  </si>
  <si>
    <t>Why we are taking this measurement</t>
  </si>
  <si>
    <t>Feeder Length:</t>
  </si>
  <si>
    <t>Bond or Ground Wire Size:</t>
  </si>
  <si>
    <t>Power Loading (VA)</t>
  </si>
  <si>
    <t>Total Power (VA)</t>
  </si>
  <si>
    <t>Power Per Phase (VA)</t>
  </si>
  <si>
    <t>Panel Type (N/E/UPS):</t>
  </si>
  <si>
    <t>UPS</t>
  </si>
  <si>
    <t>Feeder Length (m):</t>
  </si>
  <si>
    <t>Main Bus Rating (A):</t>
  </si>
  <si>
    <r>
      <t>ArcFlash Rating(cal/cm</t>
    </r>
    <r>
      <rPr>
        <sz val="11"/>
        <color theme="1"/>
        <rFont val="Calibri"/>
        <family val="2"/>
      </rPr>
      <t>²):</t>
    </r>
  </si>
  <si>
    <t>Feeder ID Tag:</t>
  </si>
  <si>
    <t>Arc Flash Rating:</t>
  </si>
  <si>
    <t xml:space="preserve">Indicate the incident energy levels in terms of calories per centimeter squared </t>
  </si>
  <si>
    <t>Part of Emergency or Normal electrical distribution system or is the panel loads backed up with UPS</t>
  </si>
  <si>
    <t>For any unique details of the panel (compliant to Z32, dedicated neutrals, DC panel, etc.)</t>
  </si>
  <si>
    <t>ID of feeder indicated on feeder schedule in SLD</t>
  </si>
  <si>
    <t>Length of feeder in meters</t>
  </si>
  <si>
    <t>Size of Bond or Ground wire</t>
  </si>
  <si>
    <t>120/240</t>
  </si>
  <si>
    <t xml:space="preserve">Number of Circuits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</si>
</sst>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2"/>
      <color theme="0"/>
      <name val="DIN-Bold"/>
      <family val="2"/>
    </font>
    <font>
      <sz val="12"/>
      <color theme="1"/>
      <name val="DIN-Regular"/>
      <family val="2"/>
    </font>
    <font>
      <sz val="12"/>
      <color theme="1"/>
      <name val="Calibri"/>
      <family val="2"/>
      <scheme val="minor"/>
    </font>
    <font>
      <sz val="18"/>
      <color theme="1"/>
      <name val="Calibri"/>
      <family val="2"/>
      <scheme val="minor"/>
    </font>
    <font>
      <sz val="9"/>
      <color theme="0"/>
      <name val="DIN-Bold"/>
      <family val="2"/>
    </font>
    <font>
      <b/>
      <sz val="11"/>
      <color theme="1"/>
      <name val="Calibri"/>
      <family val="2"/>
      <scheme val="minor"/>
    </font>
    <font>
      <sz val="24"/>
      <color theme="1"/>
      <name val="Calibri"/>
      <family val="2"/>
      <scheme val="minor"/>
    </font>
    <font>
      <sz val="11"/>
      <color theme="1"/>
      <name val="Calibri"/>
      <family val="2"/>
    </font>
  </fonts>
  <fills count="5">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rgb="FFFFFF00"/>
        <bgColor indexed="64"/>
      </patternFill>
    </fill>
  </fills>
  <borders count="51">
    <border>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226">
    <xf numFmtId="0" fontId="0" fillId="0" borderId="0" xfId="0"/>
    <xf numFmtId="49" fontId="0" fillId="0" borderId="0" xfId="0" applyNumberFormat="1" applyFill="1"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3" fillId="0" borderId="0" xfId="0" applyFont="1"/>
    <xf numFmtId="0" fontId="1" fillId="2" borderId="7" xfId="0" applyFont="1" applyFill="1" applyBorder="1" applyAlignment="1">
      <alignment vertical="center"/>
    </xf>
    <xf numFmtId="0" fontId="1" fillId="2" borderId="7" xfId="0" applyFont="1" applyFill="1" applyBorder="1" applyAlignment="1">
      <alignment horizontal="center" vertical="center"/>
    </xf>
    <xf numFmtId="49" fontId="0" fillId="0" borderId="8" xfId="0" applyNumberFormat="1" applyBorder="1" applyAlignment="1">
      <alignment horizontal="center" vertical="center"/>
    </xf>
    <xf numFmtId="0" fontId="0" fillId="0" borderId="8" xfId="0" applyBorder="1" applyAlignment="1">
      <alignment horizontal="center" vertical="center"/>
    </xf>
    <xf numFmtId="49" fontId="0" fillId="0" borderId="9" xfId="0" applyNumberFormat="1" applyBorder="1" applyAlignment="1">
      <alignment horizontal="center" vertical="center"/>
    </xf>
    <xf numFmtId="0" fontId="0" fillId="0" borderId="9" xfId="0" applyBorder="1" applyAlignment="1">
      <alignment horizontal="center" vertical="center"/>
    </xf>
    <xf numFmtId="49"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0" xfId="0" applyAlignment="1">
      <alignment vertical="top" wrapText="1"/>
    </xf>
    <xf numFmtId="0" fontId="0" fillId="0" borderId="0" xfId="0" applyAlignment="1">
      <alignment horizontal="left"/>
    </xf>
    <xf numFmtId="0" fontId="0" fillId="0" borderId="0" xfId="0" applyAlignment="1">
      <alignment wrapText="1"/>
    </xf>
    <xf numFmtId="0" fontId="0" fillId="0" borderId="11" xfId="0" applyBorder="1"/>
    <xf numFmtId="0" fontId="0" fillId="0" borderId="16" xfId="0" applyBorder="1"/>
    <xf numFmtId="0" fontId="0" fillId="0" borderId="19" xfId="0" applyBorder="1"/>
    <xf numFmtId="0" fontId="3" fillId="0" borderId="11" xfId="0" applyFont="1" applyBorder="1"/>
    <xf numFmtId="0" fontId="3" fillId="0" borderId="16" xfId="0" applyFont="1" applyBorder="1"/>
    <xf numFmtId="0" fontId="0" fillId="0" borderId="18" xfId="0" applyBorder="1"/>
    <xf numFmtId="0" fontId="0" fillId="0" borderId="0" xfId="0" applyAlignment="1">
      <alignment vertical="top"/>
    </xf>
    <xf numFmtId="0" fontId="6" fillId="0" borderId="0" xfId="0" applyFont="1" applyAlignment="1">
      <alignment vertical="top"/>
    </xf>
    <xf numFmtId="0" fontId="7" fillId="0" borderId="0" xfId="0" applyFont="1" applyAlignment="1">
      <alignment vertical="top"/>
    </xf>
    <xf numFmtId="0" fontId="0" fillId="0" borderId="15" xfId="0" applyBorder="1" applyAlignment="1">
      <alignment vertical="top" wrapText="1"/>
    </xf>
    <xf numFmtId="0" fontId="0" fillId="0" borderId="11" xfId="0" applyBorder="1" applyAlignment="1">
      <alignment vertical="top" wrapText="1"/>
    </xf>
    <xf numFmtId="0" fontId="0" fillId="0" borderId="16" xfId="0" applyBorder="1" applyAlignment="1">
      <alignment vertical="top" wrapText="1"/>
    </xf>
    <xf numFmtId="0" fontId="3" fillId="0" borderId="15" xfId="0" applyFont="1" applyBorder="1" applyAlignment="1">
      <alignment vertical="top" wrapText="1"/>
    </xf>
    <xf numFmtId="0" fontId="3" fillId="0" borderId="11" xfId="0" applyFont="1" applyBorder="1" applyAlignment="1">
      <alignment vertical="top" wrapText="1"/>
    </xf>
    <xf numFmtId="0" fontId="3" fillId="0" borderId="16" xfId="0" applyFont="1" applyBorder="1" applyAlignment="1">
      <alignment vertical="top" wrapText="1"/>
    </xf>
    <xf numFmtId="0" fontId="3" fillId="0" borderId="0" xfId="0" applyFont="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11" xfId="0" applyBorder="1" applyAlignment="1">
      <alignment wrapText="1"/>
    </xf>
    <xf numFmtId="0" fontId="3" fillId="0" borderId="11" xfId="0" applyFont="1" applyBorder="1" applyAlignment="1">
      <alignment wrapText="1"/>
    </xf>
    <xf numFmtId="0" fontId="0" fillId="0" borderId="18" xfId="0" applyBorder="1" applyAlignment="1">
      <alignment wrapText="1"/>
    </xf>
    <xf numFmtId="0" fontId="0" fillId="0" borderId="15" xfId="0" applyBorder="1" applyAlignment="1">
      <alignment horizontal="left"/>
    </xf>
    <xf numFmtId="0" fontId="3" fillId="0" borderId="15" xfId="0" applyFont="1" applyBorder="1" applyAlignment="1">
      <alignment horizontal="left"/>
    </xf>
    <xf numFmtId="0" fontId="0" fillId="0" borderId="17" xfId="0" applyBorder="1" applyAlignment="1">
      <alignment horizontal="left"/>
    </xf>
    <xf numFmtId="0" fontId="0" fillId="0" borderId="20" xfId="0" applyBorder="1" applyAlignment="1">
      <alignment vertical="top" wrapText="1"/>
    </xf>
    <xf numFmtId="0" fontId="3" fillId="0" borderId="20" xfId="0" applyFont="1" applyBorder="1" applyAlignment="1">
      <alignment vertical="top" wrapText="1"/>
    </xf>
    <xf numFmtId="0" fontId="0" fillId="0" borderId="22" xfId="0" applyBorder="1" applyAlignment="1">
      <alignment vertical="top" wrapText="1"/>
    </xf>
    <xf numFmtId="0" fontId="2" fillId="3" borderId="32" xfId="0" applyFont="1" applyFill="1" applyBorder="1" applyAlignment="1">
      <alignment horizontal="center" vertical="center"/>
    </xf>
    <xf numFmtId="0" fontId="2" fillId="3" borderId="34" xfId="0" applyFont="1" applyFill="1" applyBorder="1" applyAlignment="1">
      <alignment horizontal="center" vertical="center"/>
    </xf>
    <xf numFmtId="0" fontId="0" fillId="4" borderId="0" xfId="0" applyFill="1" applyAlignment="1">
      <alignment vertical="top"/>
    </xf>
    <xf numFmtId="0" fontId="0" fillId="4" borderId="0" xfId="0" applyFill="1" applyAlignment="1">
      <alignment wrapText="1"/>
    </xf>
    <xf numFmtId="0" fontId="0" fillId="0" borderId="0" xfId="0" applyFill="1" applyAlignment="1">
      <alignment wrapText="1"/>
    </xf>
    <xf numFmtId="0" fontId="0" fillId="0" borderId="0" xfId="0" applyFill="1" applyAlignment="1">
      <alignment horizontal="left"/>
    </xf>
    <xf numFmtId="0" fontId="0" fillId="0" borderId="0" xfId="0" applyFill="1"/>
    <xf numFmtId="0" fontId="2" fillId="3" borderId="46" xfId="0" applyFont="1" applyFill="1" applyBorder="1" applyAlignment="1">
      <alignment horizontal="center" vertical="center"/>
    </xf>
    <xf numFmtId="0" fontId="2" fillId="3" borderId="32" xfId="0" applyFont="1" applyFill="1" applyBorder="1" applyAlignment="1">
      <alignment horizontal="center" vertical="center"/>
    </xf>
    <xf numFmtId="0" fontId="0" fillId="0" borderId="0" xfId="0" applyProtection="1">
      <protection locked="0"/>
    </xf>
    <xf numFmtId="0" fontId="0" fillId="0" borderId="16" xfId="0" applyBorder="1" applyProtection="1">
      <protection locked="0"/>
    </xf>
    <xf numFmtId="0" fontId="0" fillId="0" borderId="16" xfId="0" applyBorder="1" applyAlignment="1" applyProtection="1">
      <alignment wrapText="1"/>
      <protection locked="0"/>
    </xf>
    <xf numFmtId="0" fontId="0" fillId="0" borderId="24" xfId="0" applyBorder="1" applyAlignment="1" applyProtection="1">
      <alignment wrapText="1"/>
      <protection locked="0"/>
    </xf>
    <xf numFmtId="0" fontId="0" fillId="0" borderId="16" xfId="0" applyBorder="1" applyAlignment="1" applyProtection="1">
      <alignment horizontal="left" wrapText="1"/>
      <protection locked="0"/>
    </xf>
    <xf numFmtId="0" fontId="0" fillId="0" borderId="19" xfId="0" applyBorder="1" applyAlignment="1" applyProtection="1">
      <alignment wrapText="1"/>
      <protection locked="0"/>
    </xf>
    <xf numFmtId="49" fontId="0" fillId="0" borderId="8" xfId="0" applyNumberFormat="1" applyBorder="1" applyAlignment="1" applyProtection="1">
      <alignment vertical="center"/>
      <protection locked="0"/>
    </xf>
    <xf numFmtId="49" fontId="0" fillId="0" borderId="8" xfId="0" applyNumberFormat="1" applyBorder="1" applyAlignment="1" applyProtection="1">
      <alignment horizontal="center" vertical="center"/>
      <protection locked="0"/>
    </xf>
    <xf numFmtId="0" fontId="0" fillId="0" borderId="8" xfId="0" applyBorder="1" applyAlignment="1" applyProtection="1">
      <alignment horizontal="center" vertical="center"/>
      <protection locked="0"/>
    </xf>
    <xf numFmtId="49" fontId="0" fillId="0" borderId="9" xfId="0" applyNumberFormat="1" applyBorder="1" applyAlignment="1" applyProtection="1">
      <alignment vertical="center"/>
      <protection locked="0"/>
    </xf>
    <xf numFmtId="49"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49" fontId="0" fillId="0" borderId="10" xfId="0" applyNumberFormat="1" applyBorder="1" applyAlignment="1" applyProtection="1">
      <alignment vertical="center"/>
      <protection locked="0"/>
    </xf>
    <xf numFmtId="49" fontId="0" fillId="0" borderId="10"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49" fontId="0" fillId="0" borderId="8" xfId="0" applyNumberFormat="1" applyBorder="1" applyAlignment="1" applyProtection="1">
      <alignment horizontal="center" vertical="center"/>
    </xf>
    <xf numFmtId="49" fontId="0" fillId="0" borderId="9" xfId="0" applyNumberFormat="1" applyBorder="1" applyAlignment="1" applyProtection="1">
      <alignment horizontal="center" vertical="center"/>
    </xf>
    <xf numFmtId="49" fontId="0" fillId="0" borderId="10" xfId="0" applyNumberFormat="1"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0" fillId="0" borderId="10" xfId="0" applyBorder="1" applyAlignment="1" applyProtection="1">
      <alignment horizontal="center" vertical="center"/>
    </xf>
    <xf numFmtId="0" fontId="2" fillId="3" borderId="34"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1" fillId="2" borderId="7" xfId="0" applyFont="1" applyFill="1" applyBorder="1" applyAlignment="1" applyProtection="1">
      <alignment vertical="center"/>
    </xf>
    <xf numFmtId="0" fontId="1" fillId="2" borderId="7" xfId="0" applyFont="1" applyFill="1" applyBorder="1" applyAlignment="1" applyProtection="1">
      <alignment horizontal="center" vertical="center"/>
    </xf>
    <xf numFmtId="0" fontId="0" fillId="0" borderId="0" xfId="0" applyAlignment="1" applyProtection="1">
      <alignment horizontal="left"/>
    </xf>
    <xf numFmtId="0" fontId="0" fillId="0" borderId="0" xfId="0" applyProtection="1"/>
    <xf numFmtId="0" fontId="3" fillId="0" borderId="0" xfId="0" applyFont="1" applyProtection="1"/>
    <xf numFmtId="49" fontId="0" fillId="0" borderId="0" xfId="0" applyNumberFormat="1" applyFill="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center" vertical="center"/>
    </xf>
    <xf numFmtId="0" fontId="0" fillId="0" borderId="16" xfId="0" applyBorder="1" applyAlignment="1" applyProtection="1">
      <alignment horizontal="left"/>
      <protection locked="0"/>
    </xf>
    <xf numFmtId="0" fontId="0" fillId="0" borderId="24" xfId="0" applyBorder="1" applyAlignment="1" applyProtection="1">
      <alignment horizontal="left" wrapText="1"/>
      <protection locked="0"/>
    </xf>
    <xf numFmtId="0" fontId="0" fillId="0" borderId="19" xfId="0" applyBorder="1" applyAlignment="1" applyProtection="1">
      <alignment horizontal="left" wrapText="1"/>
      <protection locked="0"/>
    </xf>
    <xf numFmtId="0" fontId="0" fillId="0" borderId="21" xfId="0" applyFill="1" applyBorder="1" applyAlignment="1" applyProtection="1">
      <alignment horizontal="left" vertical="center"/>
    </xf>
    <xf numFmtId="0" fontId="0" fillId="0" borderId="23" xfId="0" applyFill="1" applyBorder="1" applyAlignment="1" applyProtection="1">
      <alignment horizontal="left"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2" fillId="3" borderId="48" xfId="0" applyFont="1" applyFill="1" applyBorder="1" applyAlignment="1" applyProtection="1">
      <alignment horizontal="center" vertical="center"/>
    </xf>
    <xf numFmtId="0" fontId="2" fillId="3" borderId="49" xfId="0" applyFont="1" applyFill="1" applyBorder="1" applyAlignment="1" applyProtection="1">
      <alignment horizontal="center" vertical="center"/>
    </xf>
    <xf numFmtId="0" fontId="2" fillId="0" borderId="47"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protection locked="0"/>
    </xf>
    <xf numFmtId="0" fontId="0" fillId="0" borderId="29" xfId="0" applyFill="1" applyBorder="1" applyAlignment="1" applyProtection="1">
      <alignment horizontal="left" vertical="center"/>
    </xf>
    <xf numFmtId="0" fontId="0" fillId="0" borderId="25" xfId="0" applyFill="1" applyBorder="1" applyAlignment="1" applyProtection="1">
      <alignment horizontal="left"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0" borderId="14" xfId="0" applyBorder="1" applyAlignment="1" applyProtection="1">
      <alignment horizontal="center" vertical="center"/>
    </xf>
    <xf numFmtId="0" fontId="0" fillId="0" borderId="15" xfId="0" applyFill="1" applyBorder="1" applyAlignment="1" applyProtection="1">
      <alignment horizontal="left" vertical="center"/>
    </xf>
    <xf numFmtId="0" fontId="0" fillId="0" borderId="16" xfId="0" applyFill="1" applyBorder="1" applyAlignment="1" applyProtection="1">
      <alignment horizontal="left" vertical="center"/>
    </xf>
    <xf numFmtId="2" fontId="0" fillId="0" borderId="15" xfId="0" applyNumberFormat="1" applyBorder="1" applyAlignment="1" applyProtection="1">
      <alignment horizontal="center" vertical="center"/>
    </xf>
    <xf numFmtId="2" fontId="0" fillId="0" borderId="11" xfId="0" applyNumberFormat="1" applyBorder="1" applyAlignment="1" applyProtection="1">
      <alignment horizontal="center" vertical="center"/>
    </xf>
    <xf numFmtId="2" fontId="0" fillId="0" borderId="16" xfId="0" applyNumberFormat="1" applyBorder="1" applyAlignment="1" applyProtection="1">
      <alignment horizontal="center" vertical="center"/>
    </xf>
    <xf numFmtId="0" fontId="2" fillId="0" borderId="46"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3" borderId="46" xfId="0" applyFont="1" applyFill="1" applyBorder="1" applyAlignment="1" applyProtection="1">
      <alignment horizontal="center" vertical="center"/>
    </xf>
    <xf numFmtId="0" fontId="2" fillId="3" borderId="32" xfId="0" applyFont="1" applyFill="1" applyBorder="1" applyAlignment="1" applyProtection="1">
      <alignment horizontal="center" vertical="center"/>
    </xf>
    <xf numFmtId="0" fontId="2" fillId="0" borderId="34" xfId="0" applyFont="1" applyBorder="1" applyAlignment="1" applyProtection="1">
      <alignment horizontal="center" vertical="center"/>
      <protection locked="0"/>
    </xf>
    <xf numFmtId="0" fontId="2" fillId="3" borderId="34"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textRotation="90" wrapText="1"/>
    </xf>
    <xf numFmtId="0" fontId="1" fillId="2" borderId="5" xfId="0" applyFont="1" applyFill="1" applyBorder="1" applyAlignment="1" applyProtection="1">
      <alignment horizontal="center" vertical="center" textRotation="90" wrapText="1"/>
    </xf>
    <xf numFmtId="0" fontId="2" fillId="0" borderId="45"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3" borderId="33" xfId="0" applyFont="1" applyFill="1" applyBorder="1" applyAlignment="1" applyProtection="1">
      <alignment horizontal="center" vertical="center"/>
    </xf>
    <xf numFmtId="0" fontId="2" fillId="3" borderId="3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36" xfId="0" applyFont="1" applyFill="1" applyBorder="1" applyAlignment="1" applyProtection="1">
      <alignment horizontal="center" vertical="center"/>
    </xf>
    <xf numFmtId="0" fontId="1" fillId="2" borderId="35" xfId="0" applyFont="1" applyFill="1" applyBorder="1" applyAlignment="1" applyProtection="1">
      <alignment horizontal="center" vertical="center"/>
    </xf>
    <xf numFmtId="0" fontId="0" fillId="0" borderId="17" xfId="0" applyBorder="1" applyAlignment="1" applyProtection="1">
      <alignment horizontal="right"/>
    </xf>
    <xf numFmtId="0" fontId="0" fillId="0" borderId="18" xfId="0" applyBorder="1" applyAlignment="1" applyProtection="1">
      <alignment horizontal="right"/>
    </xf>
    <xf numFmtId="0" fontId="0" fillId="0" borderId="18" xfId="0" applyBorder="1" applyAlignment="1" applyProtection="1">
      <alignment horizontal="left"/>
      <protection locked="0"/>
    </xf>
    <xf numFmtId="0" fontId="0" fillId="0" borderId="19" xfId="0" applyBorder="1" applyAlignment="1" applyProtection="1">
      <alignment horizontal="left"/>
      <protection locked="0"/>
    </xf>
    <xf numFmtId="0" fontId="1" fillId="2" borderId="2"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5" fillId="2" borderId="5" xfId="0" applyFont="1" applyFill="1" applyBorder="1" applyAlignment="1" applyProtection="1">
      <alignment horizontal="center" vertical="center" textRotation="90" wrapText="1"/>
    </xf>
    <xf numFmtId="0" fontId="1" fillId="2" borderId="6" xfId="0" applyFont="1" applyFill="1" applyBorder="1" applyAlignment="1" applyProtection="1">
      <alignment horizontal="center" vertical="center" textRotation="90"/>
    </xf>
    <xf numFmtId="0" fontId="1" fillId="2" borderId="5" xfId="0" applyFont="1" applyFill="1" applyBorder="1" applyAlignment="1" applyProtection="1">
      <alignment horizontal="center" vertical="center" textRotation="90"/>
    </xf>
    <xf numFmtId="0" fontId="1" fillId="2" borderId="3" xfId="0" applyFont="1" applyFill="1" applyBorder="1" applyAlignment="1" applyProtection="1">
      <alignment horizontal="center" vertical="center"/>
    </xf>
    <xf numFmtId="0" fontId="0" fillId="0" borderId="37" xfId="0" applyBorder="1" applyAlignment="1" applyProtection="1">
      <alignment horizontal="center"/>
    </xf>
    <xf numFmtId="0" fontId="0" fillId="0" borderId="38" xfId="0" applyBorder="1" applyAlignment="1" applyProtection="1">
      <alignment horizontal="center"/>
    </xf>
    <xf numFmtId="0" fontId="0" fillId="0" borderId="20" xfId="0" applyBorder="1" applyAlignment="1" applyProtection="1">
      <alignment horizontal="center"/>
    </xf>
    <xf numFmtId="0" fontId="0" fillId="0" borderId="15" xfId="0" applyBorder="1" applyAlignment="1" applyProtection="1">
      <alignment horizontal="right"/>
    </xf>
    <xf numFmtId="0" fontId="0" fillId="0" borderId="11" xfId="0" applyBorder="1" applyAlignment="1" applyProtection="1">
      <alignment horizontal="right"/>
    </xf>
    <xf numFmtId="0" fontId="0" fillId="0" borderId="11" xfId="0" applyBorder="1" applyAlignment="1" applyProtection="1">
      <alignment horizontal="left"/>
      <protection locked="0"/>
    </xf>
    <xf numFmtId="0" fontId="0" fillId="0" borderId="16" xfId="0" applyBorder="1" applyAlignment="1" applyProtection="1">
      <alignment horizontal="left"/>
      <protection locked="0"/>
    </xf>
    <xf numFmtId="0" fontId="0" fillId="0" borderId="37" xfId="0" applyBorder="1" applyAlignment="1" applyProtection="1">
      <alignment horizontal="right"/>
    </xf>
    <xf numFmtId="0" fontId="0" fillId="0" borderId="38" xfId="0" applyBorder="1" applyAlignment="1" applyProtection="1">
      <alignment horizontal="right"/>
    </xf>
    <xf numFmtId="0" fontId="0" fillId="0" borderId="20" xfId="0" applyBorder="1" applyAlignment="1" applyProtection="1">
      <alignment horizontal="right"/>
    </xf>
    <xf numFmtId="0" fontId="0" fillId="0" borderId="39" xfId="0" applyBorder="1" applyAlignment="1" applyProtection="1">
      <alignment horizontal="right" wrapText="1"/>
    </xf>
    <xf numFmtId="0" fontId="0" fillId="0" borderId="40" xfId="0" applyBorder="1" applyAlignment="1" applyProtection="1">
      <alignment horizontal="right" wrapText="1"/>
    </xf>
    <xf numFmtId="0" fontId="0" fillId="0" borderId="41" xfId="0" applyBorder="1" applyAlignment="1" applyProtection="1">
      <alignment horizontal="right" wrapText="1"/>
    </xf>
    <xf numFmtId="0" fontId="0" fillId="0" borderId="42" xfId="0" applyBorder="1" applyAlignment="1" applyProtection="1">
      <alignment horizontal="right" wrapText="1"/>
    </xf>
    <xf numFmtId="0" fontId="0" fillId="0" borderId="43" xfId="0" applyBorder="1" applyAlignment="1" applyProtection="1">
      <alignment horizontal="right" wrapText="1"/>
    </xf>
    <xf numFmtId="0" fontId="0" fillId="0" borderId="44" xfId="0" applyBorder="1" applyAlignment="1" applyProtection="1">
      <alignment horizontal="right" wrapText="1"/>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4" fillId="0" borderId="12" xfId="0" applyFont="1" applyBorder="1" applyAlignment="1" applyProtection="1">
      <alignment horizontal="center"/>
    </xf>
    <xf numFmtId="0" fontId="4" fillId="0" borderId="13" xfId="0" applyFont="1" applyBorder="1" applyAlignment="1" applyProtection="1">
      <alignment horizontal="center"/>
    </xf>
    <xf numFmtId="0" fontId="4" fillId="0" borderId="14" xfId="0" applyFont="1" applyBorder="1" applyAlignment="1" applyProtection="1">
      <alignment horizontal="center"/>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15" xfId="0" applyBorder="1" applyAlignment="1">
      <alignment horizontal="right"/>
    </xf>
    <xf numFmtId="0" fontId="0" fillId="0" borderId="11" xfId="0" applyBorder="1" applyAlignment="1">
      <alignment horizontal="right"/>
    </xf>
    <xf numFmtId="0" fontId="0" fillId="0" borderId="11"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5" xfId="0" applyFill="1" applyBorder="1" applyAlignment="1">
      <alignment horizontal="left" vertical="center"/>
    </xf>
    <xf numFmtId="0" fontId="0" fillId="0" borderId="16" xfId="0" applyFill="1" applyBorder="1" applyAlignment="1">
      <alignment horizontal="left" vertical="center"/>
    </xf>
    <xf numFmtId="2" fontId="0" fillId="0" borderId="15" xfId="0" applyNumberFormat="1" applyBorder="1" applyAlignment="1">
      <alignment horizontal="center" vertical="center"/>
    </xf>
    <xf numFmtId="2" fontId="0" fillId="0" borderId="11" xfId="0" applyNumberFormat="1" applyBorder="1" applyAlignment="1">
      <alignment horizontal="center" vertical="center"/>
    </xf>
    <xf numFmtId="2" fontId="0" fillId="0" borderId="16" xfId="0" applyNumberFormat="1" applyBorder="1" applyAlignment="1">
      <alignment horizontal="center" vertical="center"/>
    </xf>
    <xf numFmtId="0" fontId="0" fillId="0" borderId="21" xfId="0" applyFill="1" applyBorder="1" applyAlignment="1">
      <alignment horizontal="left" vertical="center"/>
    </xf>
    <xf numFmtId="0" fontId="0" fillId="0" borderId="23" xfId="0" applyFill="1"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9" xfId="0" applyFill="1" applyBorder="1" applyAlignment="1">
      <alignment horizontal="left" vertical="center"/>
    </xf>
    <xf numFmtId="0" fontId="0" fillId="0" borderId="25" xfId="0" applyFill="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48" xfId="0" applyFont="1" applyFill="1" applyBorder="1" applyAlignment="1" applyProtection="1">
      <alignment horizontal="center" vertical="center"/>
      <protection locked="0"/>
    </xf>
    <xf numFmtId="0" fontId="2" fillId="3" borderId="47"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46" xfId="0" applyFont="1" applyFill="1" applyBorder="1" applyAlignment="1">
      <alignment horizontal="center" vertical="center"/>
    </xf>
    <xf numFmtId="0" fontId="2" fillId="0" borderId="50" xfId="0" applyFont="1" applyBorder="1" applyAlignment="1" applyProtection="1">
      <alignment horizontal="center" vertical="center"/>
      <protection locked="0"/>
    </xf>
    <xf numFmtId="0" fontId="2" fillId="3" borderId="33" xfId="0" applyFont="1" applyFill="1" applyBorder="1" applyAlignment="1">
      <alignment horizontal="center" vertical="center"/>
    </xf>
    <xf numFmtId="0" fontId="2" fillId="3" borderId="31" xfId="0" applyFont="1" applyFill="1" applyBorder="1" applyAlignment="1">
      <alignment horizontal="center" vertical="center"/>
    </xf>
    <xf numFmtId="0" fontId="1" fillId="2" borderId="6" xfId="0" applyFont="1" applyFill="1" applyBorder="1" applyAlignment="1">
      <alignment horizontal="center" vertical="center" textRotation="90"/>
    </xf>
    <xf numFmtId="0" fontId="1" fillId="2" borderId="5" xfId="0" applyFont="1" applyFill="1" applyBorder="1" applyAlignment="1">
      <alignment horizontal="center" vertical="center" textRotation="90"/>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5" fillId="2" borderId="6" xfId="0" applyFont="1" applyFill="1" applyBorder="1" applyAlignment="1">
      <alignment horizontal="center" vertical="center" textRotation="90" wrapText="1"/>
    </xf>
    <xf numFmtId="0" fontId="1" fillId="2" borderId="5" xfId="0" applyFont="1" applyFill="1" applyBorder="1" applyAlignment="1">
      <alignment horizontal="center" vertical="center" textRotation="90" wrapText="1"/>
    </xf>
    <xf numFmtId="0" fontId="1" fillId="2" borderId="1"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5" fillId="2" borderId="5" xfId="0" applyFont="1" applyFill="1" applyBorder="1" applyAlignment="1">
      <alignment horizontal="center" vertical="center" textRotation="90" wrapText="1"/>
    </xf>
    <xf numFmtId="0" fontId="1" fillId="2" borderId="3" xfId="0" applyFont="1" applyFill="1" applyBorder="1" applyAlignment="1">
      <alignment horizontal="center" vertical="center"/>
    </xf>
    <xf numFmtId="0" fontId="0" fillId="0" borderId="37" xfId="0" applyBorder="1" applyAlignment="1">
      <alignment horizontal="center"/>
    </xf>
    <xf numFmtId="0" fontId="0" fillId="0" borderId="38" xfId="0" applyBorder="1" applyAlignment="1">
      <alignment horizontal="center"/>
    </xf>
    <xf numFmtId="0" fontId="0" fillId="0" borderId="20" xfId="0" applyBorder="1" applyAlignment="1">
      <alignment horizontal="center"/>
    </xf>
    <xf numFmtId="0" fontId="0" fillId="0" borderId="17" xfId="0" applyBorder="1" applyAlignment="1">
      <alignment horizontal="right"/>
    </xf>
    <xf numFmtId="0" fontId="0" fillId="0" borderId="18" xfId="0" applyBorder="1" applyAlignment="1">
      <alignment horizontal="right"/>
    </xf>
    <xf numFmtId="0" fontId="0" fillId="0" borderId="37" xfId="0" applyBorder="1" applyAlignment="1">
      <alignment horizontal="right"/>
    </xf>
    <xf numFmtId="0" fontId="0" fillId="0" borderId="38" xfId="0" applyBorder="1" applyAlignment="1">
      <alignment horizontal="right"/>
    </xf>
    <xf numFmtId="0" fontId="0" fillId="0" borderId="20" xfId="0" applyBorder="1" applyAlignment="1">
      <alignment horizontal="right"/>
    </xf>
    <xf numFmtId="0" fontId="0" fillId="0" borderId="39" xfId="0" applyBorder="1" applyAlignment="1">
      <alignment horizontal="right" wrapText="1"/>
    </xf>
    <xf numFmtId="0" fontId="0" fillId="0" borderId="40" xfId="0" applyBorder="1" applyAlignment="1">
      <alignment horizontal="right" wrapText="1"/>
    </xf>
    <xf numFmtId="0" fontId="0" fillId="0" borderId="41" xfId="0" applyBorder="1" applyAlignment="1">
      <alignment horizontal="right" wrapText="1"/>
    </xf>
    <xf numFmtId="0" fontId="0" fillId="0" borderId="42" xfId="0" applyBorder="1" applyAlignment="1">
      <alignment horizontal="right" wrapText="1"/>
    </xf>
    <xf numFmtId="0" fontId="0" fillId="0" borderId="43" xfId="0" applyBorder="1" applyAlignment="1">
      <alignment horizontal="right" wrapText="1"/>
    </xf>
    <xf numFmtId="0" fontId="0" fillId="0" borderId="44" xfId="0" applyBorder="1" applyAlignment="1">
      <alignment horizontal="right" wrapText="1"/>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6" xfId="0" applyBorder="1" applyAlignment="1">
      <alignment horizontal="center"/>
    </xf>
    <xf numFmtId="0" fontId="0" fillId="0" borderId="27" xfId="0" applyBorder="1" applyAlignment="1">
      <alignment horizontal="center"/>
    </xf>
    <xf numFmtId="0" fontId="0" fillId="0" borderId="30" xfId="0" applyBorder="1" applyAlignment="1">
      <alignment horizontal="center"/>
    </xf>
  </cellXfs>
  <cellStyles count="1">
    <cellStyle name="Normal" xfId="0" builtinId="0"/>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4"/>
  <sheetViews>
    <sheetView tabSelected="1" zoomScale="85" zoomScaleNormal="85" workbookViewId="0">
      <selection sqref="A1:E1"/>
    </sheetView>
  </sheetViews>
  <sheetFormatPr defaultRowHeight="15" x14ac:dyDescent="0.25"/>
  <cols>
    <col min="1" max="1" width="7.28515625" style="79" customWidth="1"/>
    <col min="2" max="2" width="4.7109375" style="79" customWidth="1"/>
    <col min="3" max="3" width="5.85546875" style="79" customWidth="1"/>
    <col min="4" max="4" width="5.7109375" style="79" customWidth="1"/>
    <col min="5" max="5" width="40.7109375" style="79" customWidth="1"/>
    <col min="6" max="6" width="4.7109375" style="79" customWidth="1"/>
    <col min="7" max="10" width="6.7109375" style="79" customWidth="1"/>
    <col min="11" max="11" width="4.7109375" style="79" customWidth="1"/>
    <col min="12" max="12" width="40.7109375" style="79" customWidth="1"/>
    <col min="13" max="14" width="5.7109375" style="79" customWidth="1"/>
    <col min="15" max="15" width="4.7109375" style="79" customWidth="1"/>
    <col min="16" max="16" width="7.28515625" style="79" customWidth="1"/>
    <col min="17" max="19" width="9.140625" style="79"/>
    <col min="20" max="20" width="11.140625" style="79" customWidth="1"/>
    <col min="21" max="21" width="42.5703125" style="79" customWidth="1"/>
    <col min="22" max="16384" width="9.140625" style="79"/>
  </cols>
  <sheetData>
    <row r="1" spans="1:16" ht="23.25" x14ac:dyDescent="0.35">
      <c r="A1" s="151" t="s">
        <v>45</v>
      </c>
      <c r="B1" s="152"/>
      <c r="C1" s="152"/>
      <c r="D1" s="152"/>
      <c r="E1" s="153"/>
      <c r="G1" s="151" t="s">
        <v>47</v>
      </c>
      <c r="H1" s="152"/>
      <c r="I1" s="152"/>
      <c r="J1" s="152"/>
      <c r="K1" s="152"/>
      <c r="L1" s="152"/>
      <c r="M1" s="152"/>
      <c r="N1" s="152"/>
      <c r="O1" s="152"/>
      <c r="P1" s="153"/>
    </row>
    <row r="2" spans="1:16" x14ac:dyDescent="0.25">
      <c r="A2" s="136" t="s">
        <v>46</v>
      </c>
      <c r="B2" s="137"/>
      <c r="C2" s="137"/>
      <c r="D2" s="137"/>
      <c r="E2" s="84"/>
      <c r="G2" s="136" t="s">
        <v>145</v>
      </c>
      <c r="H2" s="137"/>
      <c r="I2" s="137"/>
      <c r="J2" s="137"/>
      <c r="K2" s="137"/>
      <c r="L2" s="137"/>
      <c r="M2" s="138"/>
      <c r="N2" s="138"/>
      <c r="O2" s="138"/>
      <c r="P2" s="139"/>
    </row>
    <row r="3" spans="1:16" x14ac:dyDescent="0.25">
      <c r="A3" s="136" t="s">
        <v>66</v>
      </c>
      <c r="B3" s="137"/>
      <c r="C3" s="137"/>
      <c r="D3" s="137"/>
      <c r="E3" s="57" t="s">
        <v>213</v>
      </c>
      <c r="G3" s="136" t="s">
        <v>132</v>
      </c>
      <c r="H3" s="137"/>
      <c r="I3" s="137"/>
      <c r="J3" s="137"/>
      <c r="K3" s="137"/>
      <c r="L3" s="137"/>
      <c r="M3" s="138"/>
      <c r="N3" s="138"/>
      <c r="O3" s="138"/>
      <c r="P3" s="139"/>
    </row>
    <row r="4" spans="1:16" x14ac:dyDescent="0.25">
      <c r="A4" s="136" t="s">
        <v>116</v>
      </c>
      <c r="B4" s="137"/>
      <c r="C4" s="137"/>
      <c r="D4" s="137"/>
      <c r="E4" s="84"/>
      <c r="G4" s="136" t="s">
        <v>135</v>
      </c>
      <c r="H4" s="137"/>
      <c r="I4" s="137"/>
      <c r="J4" s="137"/>
      <c r="K4" s="137"/>
      <c r="L4" s="137"/>
      <c r="M4" s="138"/>
      <c r="N4" s="138"/>
      <c r="O4" s="138"/>
      <c r="P4" s="139"/>
    </row>
    <row r="5" spans="1:16" x14ac:dyDescent="0.25">
      <c r="A5" s="136" t="s">
        <v>203</v>
      </c>
      <c r="B5" s="137"/>
      <c r="C5" s="137"/>
      <c r="D5" s="137"/>
      <c r="E5" s="85"/>
      <c r="G5" s="136" t="s">
        <v>205</v>
      </c>
      <c r="H5" s="137"/>
      <c r="I5" s="137"/>
      <c r="J5" s="137"/>
      <c r="K5" s="137"/>
      <c r="L5" s="137"/>
      <c r="M5" s="138"/>
      <c r="N5" s="138"/>
      <c r="O5" s="138"/>
      <c r="P5" s="139"/>
    </row>
    <row r="6" spans="1:16" ht="15" customHeight="1" x14ac:dyDescent="0.25">
      <c r="A6" s="143" t="s">
        <v>147</v>
      </c>
      <c r="B6" s="144"/>
      <c r="C6" s="144"/>
      <c r="D6" s="145"/>
      <c r="E6" s="149"/>
      <c r="G6" s="136" t="s">
        <v>67</v>
      </c>
      <c r="H6" s="137"/>
      <c r="I6" s="137"/>
      <c r="J6" s="137"/>
      <c r="K6" s="137"/>
      <c r="L6" s="137"/>
      <c r="M6" s="138"/>
      <c r="N6" s="138"/>
      <c r="O6" s="138"/>
      <c r="P6" s="139"/>
    </row>
    <row r="7" spans="1:16" x14ac:dyDescent="0.25">
      <c r="A7" s="146"/>
      <c r="B7" s="147"/>
      <c r="C7" s="147"/>
      <c r="D7" s="148"/>
      <c r="E7" s="150"/>
      <c r="G7" s="136" t="s">
        <v>202</v>
      </c>
      <c r="H7" s="137"/>
      <c r="I7" s="137"/>
      <c r="J7" s="137"/>
      <c r="K7" s="137"/>
      <c r="L7" s="137"/>
      <c r="M7" s="138"/>
      <c r="N7" s="138"/>
      <c r="O7" s="138"/>
      <c r="P7" s="139"/>
    </row>
    <row r="8" spans="1:16" x14ac:dyDescent="0.25">
      <c r="A8" s="140" t="s">
        <v>115</v>
      </c>
      <c r="B8" s="141"/>
      <c r="C8" s="141"/>
      <c r="D8" s="142"/>
      <c r="E8" s="84"/>
      <c r="G8" s="136" t="s">
        <v>134</v>
      </c>
      <c r="H8" s="137"/>
      <c r="I8" s="137"/>
      <c r="J8" s="137"/>
      <c r="K8" s="137"/>
      <c r="L8" s="137"/>
      <c r="M8" s="138"/>
      <c r="N8" s="138"/>
      <c r="O8" s="138"/>
      <c r="P8" s="139"/>
    </row>
    <row r="9" spans="1:16" x14ac:dyDescent="0.25">
      <c r="A9" s="140" t="s">
        <v>204</v>
      </c>
      <c r="B9" s="141"/>
      <c r="C9" s="141"/>
      <c r="D9" s="142"/>
      <c r="E9" s="84"/>
      <c r="G9" s="136" t="s">
        <v>133</v>
      </c>
      <c r="H9" s="137"/>
      <c r="I9" s="137"/>
      <c r="J9" s="137"/>
      <c r="K9" s="137"/>
      <c r="L9" s="137"/>
      <c r="M9" s="138"/>
      <c r="N9" s="138"/>
      <c r="O9" s="138"/>
      <c r="P9" s="139"/>
    </row>
    <row r="10" spans="1:16" x14ac:dyDescent="0.25">
      <c r="A10" s="140" t="s">
        <v>200</v>
      </c>
      <c r="B10" s="141"/>
      <c r="C10" s="141"/>
      <c r="D10" s="142"/>
      <c r="E10" s="84"/>
      <c r="G10" s="136" t="s">
        <v>142</v>
      </c>
      <c r="H10" s="137"/>
      <c r="I10" s="137"/>
      <c r="J10" s="137"/>
      <c r="K10" s="137"/>
      <c r="L10" s="137"/>
      <c r="M10" s="138"/>
      <c r="N10" s="138"/>
      <c r="O10" s="138"/>
      <c r="P10" s="139"/>
    </row>
    <row r="11" spans="1:16" x14ac:dyDescent="0.25">
      <c r="A11" s="140" t="s">
        <v>57</v>
      </c>
      <c r="B11" s="141"/>
      <c r="C11" s="141"/>
      <c r="D11" s="142"/>
      <c r="E11" s="57"/>
      <c r="G11" s="136" t="s">
        <v>196</v>
      </c>
      <c r="H11" s="137"/>
      <c r="I11" s="137"/>
      <c r="J11" s="137"/>
      <c r="K11" s="137"/>
      <c r="L11" s="137"/>
      <c r="M11" s="138"/>
      <c r="N11" s="138"/>
      <c r="O11" s="138"/>
      <c r="P11" s="139"/>
    </row>
    <row r="12" spans="1:16" x14ac:dyDescent="0.25">
      <c r="A12" s="140" t="s">
        <v>120</v>
      </c>
      <c r="B12" s="141"/>
      <c r="C12" s="141"/>
      <c r="D12" s="142"/>
      <c r="E12" s="57"/>
      <c r="G12" s="136" t="s">
        <v>140</v>
      </c>
      <c r="H12" s="137"/>
      <c r="I12" s="137"/>
      <c r="J12" s="137"/>
      <c r="K12" s="137"/>
      <c r="L12" s="137"/>
      <c r="M12" s="138"/>
      <c r="N12" s="138"/>
      <c r="O12" s="138"/>
      <c r="P12" s="139"/>
    </row>
    <row r="13" spans="1:16" x14ac:dyDescent="0.25">
      <c r="A13" s="140" t="s">
        <v>123</v>
      </c>
      <c r="B13" s="141"/>
      <c r="C13" s="141"/>
      <c r="D13" s="142"/>
      <c r="E13" s="57"/>
      <c r="G13" s="136" t="s">
        <v>141</v>
      </c>
      <c r="H13" s="137"/>
      <c r="I13" s="137"/>
      <c r="J13" s="137"/>
      <c r="K13" s="137"/>
      <c r="L13" s="137"/>
      <c r="M13" s="138"/>
      <c r="N13" s="138"/>
      <c r="O13" s="138"/>
      <c r="P13" s="139"/>
    </row>
    <row r="14" spans="1:16" x14ac:dyDescent="0.25">
      <c r="A14" s="133" t="s">
        <v>58</v>
      </c>
      <c r="B14" s="134"/>
      <c r="C14" s="134"/>
      <c r="D14" s="135"/>
      <c r="E14" s="57"/>
      <c r="G14" s="136" t="s">
        <v>146</v>
      </c>
      <c r="H14" s="137"/>
      <c r="I14" s="137"/>
      <c r="J14" s="137"/>
      <c r="K14" s="137"/>
      <c r="L14" s="137"/>
      <c r="M14" s="138"/>
      <c r="N14" s="138"/>
      <c r="O14" s="138"/>
      <c r="P14" s="139"/>
    </row>
    <row r="15" spans="1:16" x14ac:dyDescent="0.25">
      <c r="A15" s="136" t="s">
        <v>60</v>
      </c>
      <c r="B15" s="137"/>
      <c r="C15" s="137"/>
      <c r="D15" s="137"/>
      <c r="E15" s="57"/>
      <c r="G15" s="136" t="s">
        <v>136</v>
      </c>
      <c r="H15" s="137"/>
      <c r="I15" s="137"/>
      <c r="J15" s="137"/>
      <c r="K15" s="137"/>
      <c r="L15" s="137"/>
      <c r="M15" s="138"/>
      <c r="N15" s="138"/>
      <c r="O15" s="138"/>
      <c r="P15" s="139"/>
    </row>
    <row r="16" spans="1:16" ht="15.75" thickBot="1" x14ac:dyDescent="0.3">
      <c r="A16" s="123" t="s">
        <v>131</v>
      </c>
      <c r="B16" s="124"/>
      <c r="C16" s="124"/>
      <c r="D16" s="124"/>
      <c r="E16" s="86"/>
      <c r="G16" s="123" t="s">
        <v>131</v>
      </c>
      <c r="H16" s="124"/>
      <c r="I16" s="124"/>
      <c r="J16" s="124"/>
      <c r="K16" s="124"/>
      <c r="L16" s="124"/>
      <c r="M16" s="125"/>
      <c r="N16" s="125"/>
      <c r="O16" s="125"/>
      <c r="P16" s="126"/>
    </row>
    <row r="17" spans="1:16" ht="15.75" thickBot="1" x14ac:dyDescent="0.3">
      <c r="A17" s="78"/>
    </row>
    <row r="18" spans="1:16" s="80" customFormat="1" ht="15" customHeight="1" thickBot="1" x14ac:dyDescent="0.3">
      <c r="A18" s="112" t="s">
        <v>4</v>
      </c>
      <c r="B18" s="127" t="s">
        <v>48</v>
      </c>
      <c r="C18" s="128"/>
      <c r="D18" s="114" t="s">
        <v>0</v>
      </c>
      <c r="E18" s="112" t="s">
        <v>1</v>
      </c>
      <c r="F18" s="130" t="s">
        <v>2</v>
      </c>
      <c r="G18" s="127" t="s">
        <v>197</v>
      </c>
      <c r="H18" s="132"/>
      <c r="I18" s="132"/>
      <c r="J18" s="132"/>
      <c r="K18" s="130" t="s">
        <v>3</v>
      </c>
      <c r="L18" s="112" t="s">
        <v>1</v>
      </c>
      <c r="M18" s="114" t="s">
        <v>0</v>
      </c>
      <c r="N18" s="112" t="s">
        <v>48</v>
      </c>
      <c r="O18" s="112"/>
      <c r="P18" s="112" t="s">
        <v>4</v>
      </c>
    </row>
    <row r="19" spans="1:16" s="80" customFormat="1" ht="19.5" thickBot="1" x14ac:dyDescent="0.3">
      <c r="A19" s="113"/>
      <c r="B19" s="76" t="s">
        <v>49</v>
      </c>
      <c r="C19" s="77" t="s">
        <v>5</v>
      </c>
      <c r="D19" s="129"/>
      <c r="E19" s="113"/>
      <c r="F19" s="131"/>
      <c r="G19" s="120" t="s">
        <v>150</v>
      </c>
      <c r="H19" s="121"/>
      <c r="I19" s="122" t="s">
        <v>151</v>
      </c>
      <c r="J19" s="121"/>
      <c r="K19" s="131"/>
      <c r="L19" s="113"/>
      <c r="M19" s="115"/>
      <c r="N19" s="77" t="s">
        <v>5</v>
      </c>
      <c r="O19" s="77" t="s">
        <v>49</v>
      </c>
      <c r="P19" s="113"/>
    </row>
    <row r="20" spans="1:16" ht="17.25" x14ac:dyDescent="0.25">
      <c r="A20" s="59"/>
      <c r="B20" s="68" t="s">
        <v>6</v>
      </c>
      <c r="C20" s="60"/>
      <c r="D20" s="61"/>
      <c r="E20" s="61"/>
      <c r="F20" s="61"/>
      <c r="G20" s="116"/>
      <c r="H20" s="117"/>
      <c r="I20" s="118"/>
      <c r="J20" s="119"/>
      <c r="K20" s="61"/>
      <c r="L20" s="61"/>
      <c r="M20" s="61"/>
      <c r="N20" s="61"/>
      <c r="O20" s="71" t="s">
        <v>7</v>
      </c>
      <c r="P20" s="61"/>
    </row>
    <row r="21" spans="1:16" ht="16.5" customHeight="1" x14ac:dyDescent="0.25">
      <c r="A21" s="62"/>
      <c r="B21" s="69" t="s">
        <v>8</v>
      </c>
      <c r="C21" s="63"/>
      <c r="D21" s="64"/>
      <c r="E21" s="64"/>
      <c r="F21" s="64"/>
      <c r="G21" s="108"/>
      <c r="H21" s="109"/>
      <c r="I21" s="110"/>
      <c r="J21" s="107"/>
      <c r="K21" s="64"/>
      <c r="L21" s="64"/>
      <c r="M21" s="64"/>
      <c r="N21" s="64"/>
      <c r="O21" s="72" t="s">
        <v>9</v>
      </c>
      <c r="P21" s="64"/>
    </row>
    <row r="22" spans="1:16" ht="17.25" x14ac:dyDescent="0.25">
      <c r="A22" s="62"/>
      <c r="B22" s="69" t="s">
        <v>10</v>
      </c>
      <c r="C22" s="63"/>
      <c r="D22" s="64"/>
      <c r="E22" s="64"/>
      <c r="F22" s="64"/>
      <c r="G22" s="106"/>
      <c r="H22" s="107"/>
      <c r="I22" s="74"/>
      <c r="J22" s="75"/>
      <c r="K22" s="64"/>
      <c r="L22" s="64"/>
      <c r="M22" s="64"/>
      <c r="N22" s="64"/>
      <c r="O22" s="72" t="s">
        <v>11</v>
      </c>
      <c r="P22" s="64"/>
    </row>
    <row r="23" spans="1:16" ht="17.25" x14ac:dyDescent="0.25">
      <c r="A23" s="62"/>
      <c r="B23" s="69" t="s">
        <v>12</v>
      </c>
      <c r="C23" s="63"/>
      <c r="D23" s="64"/>
      <c r="E23" s="64"/>
      <c r="F23" s="64"/>
      <c r="G23" s="108"/>
      <c r="H23" s="109"/>
      <c r="I23" s="110"/>
      <c r="J23" s="107"/>
      <c r="K23" s="64"/>
      <c r="L23" s="64"/>
      <c r="M23" s="64"/>
      <c r="N23" s="64"/>
      <c r="O23" s="72" t="s">
        <v>13</v>
      </c>
      <c r="P23" s="64"/>
    </row>
    <row r="24" spans="1:16" ht="17.25" x14ac:dyDescent="0.25">
      <c r="A24" s="62"/>
      <c r="B24" s="69" t="s">
        <v>14</v>
      </c>
      <c r="C24" s="63"/>
      <c r="D24" s="64"/>
      <c r="E24" s="64"/>
      <c r="F24" s="64"/>
      <c r="G24" s="106"/>
      <c r="H24" s="107"/>
      <c r="I24" s="74"/>
      <c r="J24" s="75"/>
      <c r="K24" s="64"/>
      <c r="L24" s="64"/>
      <c r="M24" s="64"/>
      <c r="N24" s="64"/>
      <c r="O24" s="72" t="s">
        <v>15</v>
      </c>
      <c r="P24" s="64"/>
    </row>
    <row r="25" spans="1:16" ht="17.25" x14ac:dyDescent="0.25">
      <c r="A25" s="62"/>
      <c r="B25" s="69" t="s">
        <v>16</v>
      </c>
      <c r="C25" s="63"/>
      <c r="D25" s="64"/>
      <c r="E25" s="64"/>
      <c r="F25" s="64"/>
      <c r="G25" s="108"/>
      <c r="H25" s="109"/>
      <c r="I25" s="110"/>
      <c r="J25" s="107"/>
      <c r="K25" s="64"/>
      <c r="L25" s="64"/>
      <c r="M25" s="64"/>
      <c r="N25" s="64"/>
      <c r="O25" s="72" t="s">
        <v>17</v>
      </c>
      <c r="P25" s="64"/>
    </row>
    <row r="26" spans="1:16" ht="17.25" x14ac:dyDescent="0.25">
      <c r="A26" s="62"/>
      <c r="B26" s="69" t="s">
        <v>18</v>
      </c>
      <c r="C26" s="63"/>
      <c r="D26" s="64"/>
      <c r="E26" s="64"/>
      <c r="F26" s="64"/>
      <c r="G26" s="106"/>
      <c r="H26" s="107"/>
      <c r="I26" s="111"/>
      <c r="J26" s="109"/>
      <c r="K26" s="64"/>
      <c r="L26" s="64"/>
      <c r="M26" s="64"/>
      <c r="N26" s="64"/>
      <c r="O26" s="72" t="s">
        <v>19</v>
      </c>
      <c r="P26" s="64"/>
    </row>
    <row r="27" spans="1:16" ht="17.25" x14ac:dyDescent="0.25">
      <c r="A27" s="62"/>
      <c r="B27" s="69" t="s">
        <v>20</v>
      </c>
      <c r="C27" s="63"/>
      <c r="D27" s="64"/>
      <c r="E27" s="64"/>
      <c r="F27" s="64"/>
      <c r="G27" s="108"/>
      <c r="H27" s="109"/>
      <c r="I27" s="110"/>
      <c r="J27" s="107"/>
      <c r="K27" s="64"/>
      <c r="L27" s="64"/>
      <c r="M27" s="64"/>
      <c r="N27" s="64"/>
      <c r="O27" s="72" t="s">
        <v>21</v>
      </c>
      <c r="P27" s="64"/>
    </row>
    <row r="28" spans="1:16" ht="17.25" x14ac:dyDescent="0.25">
      <c r="A28" s="62"/>
      <c r="B28" s="69" t="s">
        <v>22</v>
      </c>
      <c r="C28" s="63"/>
      <c r="D28" s="64"/>
      <c r="E28" s="64"/>
      <c r="F28" s="64"/>
      <c r="G28" s="106"/>
      <c r="H28" s="107"/>
      <c r="I28" s="74"/>
      <c r="J28" s="75"/>
      <c r="K28" s="64"/>
      <c r="L28" s="64"/>
      <c r="M28" s="64"/>
      <c r="N28" s="64"/>
      <c r="O28" s="72" t="s">
        <v>23</v>
      </c>
      <c r="P28" s="64"/>
    </row>
    <row r="29" spans="1:16" ht="17.25" x14ac:dyDescent="0.25">
      <c r="A29" s="62"/>
      <c r="B29" s="69" t="s">
        <v>24</v>
      </c>
      <c r="C29" s="63"/>
      <c r="D29" s="64"/>
      <c r="E29" s="64"/>
      <c r="F29" s="64"/>
      <c r="G29" s="108"/>
      <c r="H29" s="109"/>
      <c r="I29" s="110"/>
      <c r="J29" s="107"/>
      <c r="K29" s="64"/>
      <c r="L29" s="64"/>
      <c r="M29" s="64"/>
      <c r="N29" s="64"/>
      <c r="O29" s="72" t="s">
        <v>25</v>
      </c>
      <c r="P29" s="64"/>
    </row>
    <row r="30" spans="1:16" ht="17.25" x14ac:dyDescent="0.25">
      <c r="A30" s="62"/>
      <c r="B30" s="69" t="s">
        <v>26</v>
      </c>
      <c r="C30" s="63"/>
      <c r="D30" s="64"/>
      <c r="E30" s="64"/>
      <c r="F30" s="64"/>
      <c r="G30" s="106"/>
      <c r="H30" s="107"/>
      <c r="I30" s="74"/>
      <c r="J30" s="75"/>
      <c r="K30" s="64"/>
      <c r="L30" s="64"/>
      <c r="M30" s="64"/>
      <c r="N30" s="64"/>
      <c r="O30" s="72" t="s">
        <v>27</v>
      </c>
      <c r="P30" s="64"/>
    </row>
    <row r="31" spans="1:16" ht="18" thickBot="1" x14ac:dyDescent="0.3">
      <c r="A31" s="65"/>
      <c r="B31" s="70" t="s">
        <v>28</v>
      </c>
      <c r="C31" s="66"/>
      <c r="D31" s="67"/>
      <c r="E31" s="67"/>
      <c r="F31" s="67"/>
      <c r="G31" s="92"/>
      <c r="H31" s="93"/>
      <c r="I31" s="94"/>
      <c r="J31" s="95"/>
      <c r="K31" s="67"/>
      <c r="L31" s="67"/>
      <c r="M31" s="67"/>
      <c r="N31" s="67"/>
      <c r="O31" s="73">
        <v>24</v>
      </c>
      <c r="P31" s="67"/>
    </row>
    <row r="32" spans="1:16" ht="17.25" customHeight="1" x14ac:dyDescent="0.25">
      <c r="A32" s="81"/>
      <c r="B32" s="81"/>
      <c r="C32" s="81"/>
      <c r="D32" s="82"/>
      <c r="E32" s="96" t="s">
        <v>199</v>
      </c>
      <c r="F32" s="97"/>
      <c r="G32" s="98">
        <f>SUM(G20:H31)</f>
        <v>0</v>
      </c>
      <c r="H32" s="99"/>
      <c r="I32" s="99">
        <f>SUM(I20:J31)</f>
        <v>0</v>
      </c>
      <c r="J32" s="100"/>
      <c r="K32" s="83"/>
      <c r="L32" s="82"/>
      <c r="M32" s="82"/>
      <c r="N32" s="82"/>
      <c r="O32" s="82"/>
      <c r="P32" s="82"/>
    </row>
    <row r="33" spans="1:16" x14ac:dyDescent="0.25">
      <c r="A33" s="81"/>
      <c r="B33" s="81"/>
      <c r="C33" s="81"/>
      <c r="D33" s="82"/>
      <c r="E33" s="101" t="s">
        <v>68</v>
      </c>
      <c r="F33" s="102"/>
      <c r="G33" s="103">
        <f>IF(PanelVoltage="120/240",G32/120, "0")</f>
        <v>0</v>
      </c>
      <c r="H33" s="104"/>
      <c r="I33" s="104">
        <f>IF(PanelVoltage="120/240",I32/120, "0")</f>
        <v>0</v>
      </c>
      <c r="J33" s="105"/>
      <c r="K33" s="83"/>
      <c r="L33" s="82"/>
      <c r="M33" s="82"/>
      <c r="N33" s="82"/>
      <c r="O33" s="82"/>
      <c r="P33" s="82"/>
    </row>
    <row r="34" spans="1:16" ht="17.25" customHeight="1" thickBot="1" x14ac:dyDescent="0.3">
      <c r="A34" s="81"/>
      <c r="B34" s="81"/>
      <c r="C34" s="81"/>
      <c r="D34" s="82"/>
      <c r="E34" s="87" t="s">
        <v>198</v>
      </c>
      <c r="F34" s="88"/>
      <c r="G34" s="89">
        <f>G32+I32</f>
        <v>0</v>
      </c>
      <c r="H34" s="90"/>
      <c r="I34" s="90"/>
      <c r="J34" s="91"/>
      <c r="K34" s="83"/>
      <c r="L34" s="82"/>
      <c r="M34" s="82"/>
      <c r="N34" s="82"/>
      <c r="O34" s="82"/>
      <c r="P34" s="82"/>
    </row>
  </sheetData>
  <sheetProtection sheet="1" objects="1" scenarios="1" formatCells="0"/>
  <mergeCells count="88">
    <mergeCell ref="A3:D3"/>
    <mergeCell ref="G3:L3"/>
    <mergeCell ref="M3:P3"/>
    <mergeCell ref="A1:E1"/>
    <mergeCell ref="G1:P1"/>
    <mergeCell ref="A2:D2"/>
    <mergeCell ref="G2:L2"/>
    <mergeCell ref="M2:P2"/>
    <mergeCell ref="A4:D4"/>
    <mergeCell ref="G4:L4"/>
    <mergeCell ref="M4:P4"/>
    <mergeCell ref="A5:D5"/>
    <mergeCell ref="G5:L5"/>
    <mergeCell ref="M5:P5"/>
    <mergeCell ref="A6:D7"/>
    <mergeCell ref="E6:E7"/>
    <mergeCell ref="G6:L6"/>
    <mergeCell ref="M6:P6"/>
    <mergeCell ref="G7:L7"/>
    <mergeCell ref="M7:P7"/>
    <mergeCell ref="A8:D8"/>
    <mergeCell ref="G8:L8"/>
    <mergeCell ref="M8:P8"/>
    <mergeCell ref="A9:D9"/>
    <mergeCell ref="G9:L9"/>
    <mergeCell ref="M9:P9"/>
    <mergeCell ref="A10:D10"/>
    <mergeCell ref="G10:L10"/>
    <mergeCell ref="M10:P10"/>
    <mergeCell ref="A11:D11"/>
    <mergeCell ref="G11:L11"/>
    <mergeCell ref="M11:P11"/>
    <mergeCell ref="A12:D12"/>
    <mergeCell ref="G12:L12"/>
    <mergeCell ref="M12:P12"/>
    <mergeCell ref="A13:D13"/>
    <mergeCell ref="G13:L13"/>
    <mergeCell ref="M13:P13"/>
    <mergeCell ref="A14:D14"/>
    <mergeCell ref="G14:L14"/>
    <mergeCell ref="M14:P14"/>
    <mergeCell ref="A15:D15"/>
    <mergeCell ref="G15:L15"/>
    <mergeCell ref="M15:P15"/>
    <mergeCell ref="P18:P19"/>
    <mergeCell ref="G19:H19"/>
    <mergeCell ref="I19:J19"/>
    <mergeCell ref="A16:D16"/>
    <mergeCell ref="G16:L16"/>
    <mergeCell ref="M16:P16"/>
    <mergeCell ref="A18:A19"/>
    <mergeCell ref="B18:C18"/>
    <mergeCell ref="D18:D19"/>
    <mergeCell ref="E18:E19"/>
    <mergeCell ref="F18:F19"/>
    <mergeCell ref="G18:J18"/>
    <mergeCell ref="K18:K19"/>
    <mergeCell ref="G23:H23"/>
    <mergeCell ref="I23:J23"/>
    <mergeCell ref="L18:L19"/>
    <mergeCell ref="M18:M19"/>
    <mergeCell ref="N18:O18"/>
    <mergeCell ref="G20:H20"/>
    <mergeCell ref="I20:J20"/>
    <mergeCell ref="G21:H21"/>
    <mergeCell ref="I21:J21"/>
    <mergeCell ref="G22:H22"/>
    <mergeCell ref="G28:H28"/>
    <mergeCell ref="G29:H29"/>
    <mergeCell ref="I29:J29"/>
    <mergeCell ref="G30:H30"/>
    <mergeCell ref="G24:H24"/>
    <mergeCell ref="G25:H25"/>
    <mergeCell ref="I25:J25"/>
    <mergeCell ref="G26:H26"/>
    <mergeCell ref="I26:J26"/>
    <mergeCell ref="G27:H27"/>
    <mergeCell ref="I27:J27"/>
    <mergeCell ref="E34:F34"/>
    <mergeCell ref="G34:J34"/>
    <mergeCell ref="G31:H31"/>
    <mergeCell ref="I31:J31"/>
    <mergeCell ref="E32:F32"/>
    <mergeCell ref="G32:H32"/>
    <mergeCell ref="I32:J32"/>
    <mergeCell ref="E33:F33"/>
    <mergeCell ref="G33:H33"/>
    <mergeCell ref="I33:J33"/>
  </mergeCells>
  <conditionalFormatting sqref="E8:E10 E12:E13">
    <cfRule type="cellIs" dxfId="3" priority="1" operator="equal">
      <formula>"Emergency"</formula>
    </cfRule>
    <cfRule type="cellIs" dxfId="2" priority="2" operator="equal">
      <formula>"Normal"</formula>
    </cfRule>
  </conditionalFormatting>
  <pageMargins left="0.25" right="0.25" top="0.2" bottom="0" header="0.3" footer="0.3"/>
  <pageSetup scale="8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'Pick Lists'!$N$2:$N$3</xm:f>
          </x14:formula1>
          <xm:sqref>E15</xm:sqref>
        </x14:dataValidation>
        <x14:dataValidation type="list" allowBlank="1" showInputMessage="1" showErrorMessage="1">
          <x14:formula1>
            <xm:f>'Pick Lists'!$A$2:$A$4</xm:f>
          </x14:formula1>
          <xm:sqref>E10</xm:sqref>
        </x14:dataValidation>
        <x14:dataValidation type="list" allowBlank="1" showInputMessage="1" showErrorMessage="1">
          <x14:formula1>
            <xm:f>'Pick Lists'!$D$2:$D$3</xm:f>
          </x14:formula1>
          <xm:sqref>E4</xm:sqref>
        </x14:dataValidation>
        <x14:dataValidation type="list" allowBlank="1" showInputMessage="1" showErrorMessage="1">
          <x14:formula1>
            <xm:f>'Pick Lists'!$F$2:$F$8</xm:f>
          </x14:formula1>
          <xm:sqref>E12</xm:sqref>
        </x14:dataValidation>
        <x14:dataValidation type="list" allowBlank="1" showInputMessage="1" showErrorMessage="1">
          <x14:formula1>
            <xm:f>'Pick Lists'!$I$2:$I$3</xm:f>
          </x14:formula1>
          <xm:sqref>E13</xm:sqref>
        </x14:dataValidation>
        <x14:dataValidation type="list" allowBlank="1" showInputMessage="1" showErrorMessage="1">
          <x14:formula1>
            <xm:f>'Pick Lists'!$F$2:$F$5</xm:f>
          </x14:formula1>
          <xm:sqref>M4:P4</xm:sqref>
        </x14:dataValidation>
        <x14:dataValidation type="list" allowBlank="1" showInputMessage="1" showErrorMessage="1">
          <x14:formula1>
            <xm:f>'Pick Lists'!$K$2:$K$3</xm:f>
          </x14:formula1>
          <xm:sqref>M8:P8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zoomScale="85" zoomScaleNormal="85" workbookViewId="0">
      <selection activeCell="E20" sqref="E20:E21"/>
    </sheetView>
  </sheetViews>
  <sheetFormatPr defaultRowHeight="15" x14ac:dyDescent="0.25"/>
  <cols>
    <col min="1" max="1" width="7.28515625" customWidth="1"/>
    <col min="2" max="2" width="4.7109375" customWidth="1"/>
    <col min="3" max="3" width="5.85546875" customWidth="1"/>
    <col min="4" max="4" width="5.7109375" customWidth="1"/>
    <col min="5" max="5" width="40.7109375" customWidth="1"/>
    <col min="6" max="6" width="4.7109375" customWidth="1"/>
    <col min="7" max="10" width="6.7109375" customWidth="1"/>
    <col min="11" max="11" width="4.7109375" customWidth="1"/>
    <col min="12" max="12" width="40.7109375" customWidth="1"/>
    <col min="13" max="14" width="5.7109375" customWidth="1"/>
    <col min="15" max="15" width="4.7109375" customWidth="1"/>
    <col min="16" max="16" width="7.28515625" customWidth="1"/>
    <col min="20" max="20" width="11.140625" customWidth="1"/>
    <col min="21" max="21" width="42.5703125" customWidth="1"/>
  </cols>
  <sheetData>
    <row r="1" spans="1:16" ht="23.25" x14ac:dyDescent="0.35">
      <c r="A1" s="211" t="s">
        <v>45</v>
      </c>
      <c r="B1" s="212"/>
      <c r="C1" s="212"/>
      <c r="D1" s="212"/>
      <c r="E1" s="213"/>
      <c r="G1" s="211" t="s">
        <v>47</v>
      </c>
      <c r="H1" s="212"/>
      <c r="I1" s="212"/>
      <c r="J1" s="212"/>
      <c r="K1" s="212"/>
      <c r="L1" s="212"/>
      <c r="M1" s="212"/>
      <c r="N1" s="212"/>
      <c r="O1" s="212"/>
      <c r="P1" s="213"/>
    </row>
    <row r="2" spans="1:16" x14ac:dyDescent="0.25">
      <c r="A2" s="156" t="s">
        <v>46</v>
      </c>
      <c r="B2" s="157"/>
      <c r="C2" s="157"/>
      <c r="D2" s="157"/>
      <c r="E2" s="54"/>
      <c r="G2" s="156" t="s">
        <v>145</v>
      </c>
      <c r="H2" s="157"/>
      <c r="I2" s="157"/>
      <c r="J2" s="157"/>
      <c r="K2" s="157"/>
      <c r="L2" s="157"/>
      <c r="M2" s="158"/>
      <c r="N2" s="158"/>
      <c r="O2" s="158"/>
      <c r="P2" s="159"/>
    </row>
    <row r="3" spans="1:16" x14ac:dyDescent="0.25">
      <c r="A3" s="156" t="s">
        <v>66</v>
      </c>
      <c r="B3" s="157"/>
      <c r="C3" s="157"/>
      <c r="D3" s="157"/>
      <c r="E3" s="55" t="s">
        <v>213</v>
      </c>
      <c r="G3" s="156" t="s">
        <v>132</v>
      </c>
      <c r="H3" s="157"/>
      <c r="I3" s="157"/>
      <c r="J3" s="157"/>
      <c r="K3" s="157"/>
      <c r="L3" s="157"/>
      <c r="M3" s="158"/>
      <c r="N3" s="158"/>
      <c r="O3" s="158"/>
      <c r="P3" s="159"/>
    </row>
    <row r="4" spans="1:16" x14ac:dyDescent="0.25">
      <c r="A4" s="156" t="s">
        <v>116</v>
      </c>
      <c r="B4" s="157"/>
      <c r="C4" s="157"/>
      <c r="D4" s="157"/>
      <c r="E4" s="54"/>
      <c r="G4" s="156" t="s">
        <v>135</v>
      </c>
      <c r="H4" s="157"/>
      <c r="I4" s="157"/>
      <c r="J4" s="157"/>
      <c r="K4" s="157"/>
      <c r="L4" s="157"/>
      <c r="M4" s="158"/>
      <c r="N4" s="158"/>
      <c r="O4" s="158"/>
      <c r="P4" s="159"/>
    </row>
    <row r="5" spans="1:16" x14ac:dyDescent="0.25">
      <c r="A5" s="156" t="s">
        <v>203</v>
      </c>
      <c r="B5" s="157"/>
      <c r="C5" s="157"/>
      <c r="D5" s="157"/>
      <c r="E5" s="56"/>
      <c r="G5" s="156" t="s">
        <v>205</v>
      </c>
      <c r="H5" s="157"/>
      <c r="I5" s="157"/>
      <c r="J5" s="157"/>
      <c r="K5" s="157"/>
      <c r="L5" s="157"/>
      <c r="M5" s="158"/>
      <c r="N5" s="158"/>
      <c r="O5" s="158"/>
      <c r="P5" s="159"/>
    </row>
    <row r="6" spans="1:16" ht="15" customHeight="1" x14ac:dyDescent="0.25">
      <c r="A6" s="205" t="s">
        <v>147</v>
      </c>
      <c r="B6" s="206"/>
      <c r="C6" s="206"/>
      <c r="D6" s="207"/>
      <c r="E6" s="149"/>
      <c r="G6" s="156" t="s">
        <v>67</v>
      </c>
      <c r="H6" s="157"/>
      <c r="I6" s="157"/>
      <c r="J6" s="157"/>
      <c r="K6" s="157"/>
      <c r="L6" s="157"/>
      <c r="M6" s="158"/>
      <c r="N6" s="158"/>
      <c r="O6" s="158"/>
      <c r="P6" s="159"/>
    </row>
    <row r="7" spans="1:16" x14ac:dyDescent="0.25">
      <c r="A7" s="208"/>
      <c r="B7" s="209"/>
      <c r="C7" s="209"/>
      <c r="D7" s="210"/>
      <c r="E7" s="150"/>
      <c r="G7" s="156" t="s">
        <v>202</v>
      </c>
      <c r="H7" s="157"/>
      <c r="I7" s="157"/>
      <c r="J7" s="157"/>
      <c r="K7" s="157"/>
      <c r="L7" s="157"/>
      <c r="M7" s="158"/>
      <c r="N7" s="158"/>
      <c r="O7" s="158"/>
      <c r="P7" s="159"/>
    </row>
    <row r="8" spans="1:16" x14ac:dyDescent="0.25">
      <c r="A8" s="202" t="s">
        <v>115</v>
      </c>
      <c r="B8" s="203"/>
      <c r="C8" s="203"/>
      <c r="D8" s="204"/>
      <c r="E8" s="54"/>
      <c r="G8" s="156" t="s">
        <v>134</v>
      </c>
      <c r="H8" s="157"/>
      <c r="I8" s="157"/>
      <c r="J8" s="157"/>
      <c r="K8" s="157"/>
      <c r="L8" s="157"/>
      <c r="M8" s="158"/>
      <c r="N8" s="158"/>
      <c r="O8" s="158"/>
      <c r="P8" s="159"/>
    </row>
    <row r="9" spans="1:16" x14ac:dyDescent="0.25">
      <c r="A9" s="202" t="s">
        <v>204</v>
      </c>
      <c r="B9" s="203"/>
      <c r="C9" s="203"/>
      <c r="D9" s="204"/>
      <c r="E9" s="54"/>
      <c r="G9" s="156" t="s">
        <v>133</v>
      </c>
      <c r="H9" s="157"/>
      <c r="I9" s="157"/>
      <c r="J9" s="157"/>
      <c r="K9" s="157"/>
      <c r="L9" s="157"/>
      <c r="M9" s="158"/>
      <c r="N9" s="158"/>
      <c r="O9" s="158"/>
      <c r="P9" s="159"/>
    </row>
    <row r="10" spans="1:16" x14ac:dyDescent="0.25">
      <c r="A10" s="202" t="s">
        <v>200</v>
      </c>
      <c r="B10" s="203"/>
      <c r="C10" s="203"/>
      <c r="D10" s="204"/>
      <c r="E10" s="54"/>
      <c r="G10" s="156" t="s">
        <v>142</v>
      </c>
      <c r="H10" s="157"/>
      <c r="I10" s="157"/>
      <c r="J10" s="157"/>
      <c r="K10" s="157"/>
      <c r="L10" s="157"/>
      <c r="M10" s="158"/>
      <c r="N10" s="158"/>
      <c r="O10" s="158"/>
      <c r="P10" s="159"/>
    </row>
    <row r="11" spans="1:16" x14ac:dyDescent="0.25">
      <c r="A11" s="202" t="s">
        <v>57</v>
      </c>
      <c r="B11" s="203"/>
      <c r="C11" s="203"/>
      <c r="D11" s="204"/>
      <c r="E11" s="55"/>
      <c r="G11" s="156" t="s">
        <v>196</v>
      </c>
      <c r="H11" s="157"/>
      <c r="I11" s="157"/>
      <c r="J11" s="157"/>
      <c r="K11" s="157"/>
      <c r="L11" s="157"/>
      <c r="M11" s="158"/>
      <c r="N11" s="158"/>
      <c r="O11" s="158"/>
      <c r="P11" s="159"/>
    </row>
    <row r="12" spans="1:16" x14ac:dyDescent="0.25">
      <c r="A12" s="202" t="s">
        <v>120</v>
      </c>
      <c r="B12" s="203"/>
      <c r="C12" s="203"/>
      <c r="D12" s="204"/>
      <c r="E12" s="55"/>
      <c r="G12" s="156" t="s">
        <v>140</v>
      </c>
      <c r="H12" s="157"/>
      <c r="I12" s="157"/>
      <c r="J12" s="157"/>
      <c r="K12" s="157"/>
      <c r="L12" s="157"/>
      <c r="M12" s="158"/>
      <c r="N12" s="158"/>
      <c r="O12" s="158"/>
      <c r="P12" s="159"/>
    </row>
    <row r="13" spans="1:16" x14ac:dyDescent="0.25">
      <c r="A13" s="202" t="s">
        <v>123</v>
      </c>
      <c r="B13" s="203"/>
      <c r="C13" s="203"/>
      <c r="D13" s="204"/>
      <c r="E13" s="55"/>
      <c r="G13" s="156" t="s">
        <v>141</v>
      </c>
      <c r="H13" s="157"/>
      <c r="I13" s="157"/>
      <c r="J13" s="157"/>
      <c r="K13" s="157"/>
      <c r="L13" s="157"/>
      <c r="M13" s="158"/>
      <c r="N13" s="158"/>
      <c r="O13" s="158"/>
      <c r="P13" s="159"/>
    </row>
    <row r="14" spans="1:16" x14ac:dyDescent="0.25">
      <c r="A14" s="197" t="s">
        <v>58</v>
      </c>
      <c r="B14" s="198"/>
      <c r="C14" s="198"/>
      <c r="D14" s="199"/>
      <c r="E14" s="55"/>
      <c r="G14" s="156" t="s">
        <v>146</v>
      </c>
      <c r="H14" s="157"/>
      <c r="I14" s="157"/>
      <c r="J14" s="157"/>
      <c r="K14" s="157"/>
      <c r="L14" s="157"/>
      <c r="M14" s="158"/>
      <c r="N14" s="158"/>
      <c r="O14" s="158"/>
      <c r="P14" s="159"/>
    </row>
    <row r="15" spans="1:16" x14ac:dyDescent="0.25">
      <c r="A15" s="156" t="s">
        <v>60</v>
      </c>
      <c r="B15" s="157"/>
      <c r="C15" s="157"/>
      <c r="D15" s="157"/>
      <c r="E15" s="57">
        <v>42</v>
      </c>
      <c r="G15" s="156" t="s">
        <v>136</v>
      </c>
      <c r="H15" s="157"/>
      <c r="I15" s="157"/>
      <c r="J15" s="157"/>
      <c r="K15" s="157"/>
      <c r="L15" s="157"/>
      <c r="M15" s="158"/>
      <c r="N15" s="158"/>
      <c r="O15" s="158"/>
      <c r="P15" s="159"/>
    </row>
    <row r="16" spans="1:16" ht="15.75" thickBot="1" x14ac:dyDescent="0.3">
      <c r="A16" s="200" t="s">
        <v>131</v>
      </c>
      <c r="B16" s="201"/>
      <c r="C16" s="201"/>
      <c r="D16" s="201"/>
      <c r="E16" s="58"/>
      <c r="G16" s="200" t="s">
        <v>131</v>
      </c>
      <c r="H16" s="201"/>
      <c r="I16" s="201"/>
      <c r="J16" s="201"/>
      <c r="K16" s="201"/>
      <c r="L16" s="201"/>
      <c r="M16" s="154"/>
      <c r="N16" s="154"/>
      <c r="O16" s="154"/>
      <c r="P16" s="155"/>
    </row>
    <row r="17" spans="1:16" ht="15.75" thickBot="1" x14ac:dyDescent="0.3">
      <c r="A17" s="14"/>
    </row>
    <row r="18" spans="1:16" s="4" customFormat="1" ht="15" customHeight="1" thickBot="1" x14ac:dyDescent="0.3">
      <c r="A18" s="186" t="s">
        <v>4</v>
      </c>
      <c r="B18" s="193" t="s">
        <v>48</v>
      </c>
      <c r="C18" s="194"/>
      <c r="D18" s="188" t="s">
        <v>0</v>
      </c>
      <c r="E18" s="186" t="s">
        <v>1</v>
      </c>
      <c r="F18" s="184" t="s">
        <v>2</v>
      </c>
      <c r="G18" s="193" t="s">
        <v>197</v>
      </c>
      <c r="H18" s="196"/>
      <c r="I18" s="196"/>
      <c r="J18" s="196"/>
      <c r="K18" s="184" t="s">
        <v>3</v>
      </c>
      <c r="L18" s="186" t="s">
        <v>1</v>
      </c>
      <c r="M18" s="188" t="s">
        <v>0</v>
      </c>
      <c r="N18" s="186" t="s">
        <v>48</v>
      </c>
      <c r="O18" s="186"/>
      <c r="P18" s="186" t="s">
        <v>4</v>
      </c>
    </row>
    <row r="19" spans="1:16" s="4" customFormat="1" ht="19.5" thickBot="1" x14ac:dyDescent="0.3">
      <c r="A19" s="187"/>
      <c r="B19" s="5" t="s">
        <v>49</v>
      </c>
      <c r="C19" s="6" t="s">
        <v>5</v>
      </c>
      <c r="D19" s="195"/>
      <c r="E19" s="187"/>
      <c r="F19" s="185"/>
      <c r="G19" s="190" t="s">
        <v>150</v>
      </c>
      <c r="H19" s="191"/>
      <c r="I19" s="192" t="s">
        <v>151</v>
      </c>
      <c r="J19" s="191"/>
      <c r="K19" s="185"/>
      <c r="L19" s="187"/>
      <c r="M19" s="189"/>
      <c r="N19" s="6" t="s">
        <v>5</v>
      </c>
      <c r="O19" s="6" t="s">
        <v>49</v>
      </c>
      <c r="P19" s="187"/>
    </row>
    <row r="20" spans="1:16" ht="17.25" x14ac:dyDescent="0.25">
      <c r="A20" s="59"/>
      <c r="B20" s="7" t="s">
        <v>6</v>
      </c>
      <c r="C20" s="60"/>
      <c r="D20" s="61"/>
      <c r="E20" s="61"/>
      <c r="F20" s="61"/>
      <c r="G20" s="116"/>
      <c r="H20" s="117"/>
      <c r="I20" s="182"/>
      <c r="J20" s="183"/>
      <c r="K20" s="61"/>
      <c r="L20" s="61"/>
      <c r="M20" s="61"/>
      <c r="N20" s="61"/>
      <c r="O20" s="8" t="s">
        <v>7</v>
      </c>
      <c r="P20" s="61"/>
    </row>
    <row r="21" spans="1:16" ht="16.5" customHeight="1" x14ac:dyDescent="0.25">
      <c r="A21" s="62"/>
      <c r="B21" s="9" t="s">
        <v>8</v>
      </c>
      <c r="C21" s="63"/>
      <c r="D21" s="64"/>
      <c r="E21" s="64"/>
      <c r="F21" s="64"/>
      <c r="G21" s="180"/>
      <c r="H21" s="179"/>
      <c r="I21" s="110"/>
      <c r="J21" s="107"/>
      <c r="K21" s="64"/>
      <c r="L21" s="64"/>
      <c r="M21" s="64"/>
      <c r="N21" s="64"/>
      <c r="O21" s="10" t="s">
        <v>9</v>
      </c>
      <c r="P21" s="64"/>
    </row>
    <row r="22" spans="1:16" ht="17.25" x14ac:dyDescent="0.25">
      <c r="A22" s="62"/>
      <c r="B22" s="9" t="s">
        <v>10</v>
      </c>
      <c r="C22" s="63"/>
      <c r="D22" s="64"/>
      <c r="E22" s="64"/>
      <c r="F22" s="64"/>
      <c r="G22" s="106"/>
      <c r="H22" s="107"/>
      <c r="I22" s="45"/>
      <c r="J22" s="44"/>
      <c r="K22" s="64"/>
      <c r="L22" s="64"/>
      <c r="M22" s="64"/>
      <c r="N22" s="64"/>
      <c r="O22" s="10" t="s">
        <v>11</v>
      </c>
      <c r="P22" s="64"/>
    </row>
    <row r="23" spans="1:16" ht="17.25" x14ac:dyDescent="0.25">
      <c r="A23" s="62"/>
      <c r="B23" s="9" t="s">
        <v>12</v>
      </c>
      <c r="C23" s="63"/>
      <c r="D23" s="64"/>
      <c r="E23" s="64"/>
      <c r="F23" s="64"/>
      <c r="G23" s="180"/>
      <c r="H23" s="179"/>
      <c r="I23" s="110"/>
      <c r="J23" s="107"/>
      <c r="K23" s="64"/>
      <c r="L23" s="64"/>
      <c r="M23" s="64"/>
      <c r="N23" s="64"/>
      <c r="O23" s="10" t="s">
        <v>13</v>
      </c>
      <c r="P23" s="64"/>
    </row>
    <row r="24" spans="1:16" ht="17.25" x14ac:dyDescent="0.25">
      <c r="A24" s="62"/>
      <c r="B24" s="9" t="s">
        <v>14</v>
      </c>
      <c r="C24" s="63"/>
      <c r="D24" s="64"/>
      <c r="E24" s="64"/>
      <c r="F24" s="64"/>
      <c r="G24" s="106"/>
      <c r="H24" s="107"/>
      <c r="I24" s="45"/>
      <c r="J24" s="44"/>
      <c r="K24" s="64"/>
      <c r="L24" s="64"/>
      <c r="M24" s="64"/>
      <c r="N24" s="64"/>
      <c r="O24" s="10" t="s">
        <v>15</v>
      </c>
      <c r="P24" s="64"/>
    </row>
    <row r="25" spans="1:16" ht="17.25" x14ac:dyDescent="0.25">
      <c r="A25" s="62"/>
      <c r="B25" s="9" t="s">
        <v>16</v>
      </c>
      <c r="C25" s="63"/>
      <c r="D25" s="64"/>
      <c r="E25" s="64"/>
      <c r="F25" s="64"/>
      <c r="G25" s="51"/>
      <c r="H25" s="52"/>
      <c r="I25" s="110"/>
      <c r="J25" s="181"/>
      <c r="K25" s="64"/>
      <c r="L25" s="64"/>
      <c r="M25" s="64"/>
      <c r="N25" s="64"/>
      <c r="O25" s="10" t="s">
        <v>17</v>
      </c>
      <c r="P25" s="64"/>
    </row>
    <row r="26" spans="1:16" ht="17.25" x14ac:dyDescent="0.25">
      <c r="A26" s="62"/>
      <c r="B26" s="9" t="s">
        <v>18</v>
      </c>
      <c r="C26" s="63"/>
      <c r="D26" s="64"/>
      <c r="E26" s="64"/>
      <c r="F26" s="64"/>
      <c r="G26" s="106"/>
      <c r="H26" s="107"/>
      <c r="I26" s="178"/>
      <c r="J26" s="179"/>
      <c r="K26" s="64"/>
      <c r="L26" s="64"/>
      <c r="M26" s="64"/>
      <c r="N26" s="64"/>
      <c r="O26" s="10" t="s">
        <v>19</v>
      </c>
      <c r="P26" s="64"/>
    </row>
    <row r="27" spans="1:16" ht="17.25" x14ac:dyDescent="0.25">
      <c r="A27" s="62"/>
      <c r="B27" s="9" t="s">
        <v>20</v>
      </c>
      <c r="C27" s="63"/>
      <c r="D27" s="64"/>
      <c r="E27" s="53"/>
      <c r="F27" s="64"/>
      <c r="G27" s="180"/>
      <c r="H27" s="179"/>
      <c r="I27" s="110"/>
      <c r="J27" s="107"/>
      <c r="K27" s="64"/>
      <c r="L27" s="64"/>
      <c r="M27" s="64"/>
      <c r="N27" s="64"/>
      <c r="O27" s="10" t="s">
        <v>21</v>
      </c>
      <c r="P27" s="64"/>
    </row>
    <row r="28" spans="1:16" ht="17.25" x14ac:dyDescent="0.25">
      <c r="A28" s="62"/>
      <c r="B28" s="9" t="s">
        <v>22</v>
      </c>
      <c r="C28" s="63"/>
      <c r="D28" s="64"/>
      <c r="E28" s="64"/>
      <c r="F28" s="64"/>
      <c r="G28" s="106"/>
      <c r="H28" s="107"/>
      <c r="I28" s="45"/>
      <c r="J28" s="44"/>
      <c r="K28" s="64"/>
      <c r="L28" s="64"/>
      <c r="M28" s="64"/>
      <c r="N28" s="64"/>
      <c r="O28" s="10" t="s">
        <v>23</v>
      </c>
      <c r="P28" s="64"/>
    </row>
    <row r="29" spans="1:16" ht="17.25" x14ac:dyDescent="0.25">
      <c r="A29" s="62"/>
      <c r="B29" s="9" t="s">
        <v>24</v>
      </c>
      <c r="C29" s="63"/>
      <c r="D29" s="64"/>
      <c r="E29" s="64"/>
      <c r="F29" s="64"/>
      <c r="G29" s="180"/>
      <c r="H29" s="179"/>
      <c r="I29" s="110"/>
      <c r="J29" s="107"/>
      <c r="K29" s="64"/>
      <c r="L29" s="64"/>
      <c r="M29" s="64"/>
      <c r="N29" s="64"/>
      <c r="O29" s="10" t="s">
        <v>25</v>
      </c>
      <c r="P29" s="64"/>
    </row>
    <row r="30" spans="1:16" ht="17.25" x14ac:dyDescent="0.25">
      <c r="A30" s="62"/>
      <c r="B30" s="9" t="s">
        <v>26</v>
      </c>
      <c r="C30" s="63"/>
      <c r="D30" s="64"/>
      <c r="E30" s="64"/>
      <c r="F30" s="64"/>
      <c r="G30" s="106"/>
      <c r="H30" s="107"/>
      <c r="I30" s="45"/>
      <c r="J30" s="44"/>
      <c r="K30" s="64"/>
      <c r="L30" s="64"/>
      <c r="M30" s="64"/>
      <c r="N30" s="64"/>
      <c r="O30" s="10" t="s">
        <v>27</v>
      </c>
      <c r="P30" s="64"/>
    </row>
    <row r="31" spans="1:16" ht="17.25" x14ac:dyDescent="0.25">
      <c r="A31" s="62"/>
      <c r="B31" s="9" t="s">
        <v>28</v>
      </c>
      <c r="C31" s="63"/>
      <c r="D31" s="64"/>
      <c r="E31" s="64"/>
      <c r="F31" s="64"/>
      <c r="G31" s="180"/>
      <c r="H31" s="179"/>
      <c r="I31" s="110"/>
      <c r="J31" s="107"/>
      <c r="K31" s="64"/>
      <c r="L31" s="64"/>
      <c r="M31" s="64"/>
      <c r="N31" s="64"/>
      <c r="O31" s="10" t="s">
        <v>29</v>
      </c>
      <c r="P31" s="64"/>
    </row>
    <row r="32" spans="1:16" ht="17.25" x14ac:dyDescent="0.25">
      <c r="A32" s="62"/>
      <c r="B32" s="9" t="s">
        <v>30</v>
      </c>
      <c r="C32" s="63"/>
      <c r="D32" s="64"/>
      <c r="E32" s="64"/>
      <c r="F32" s="64"/>
      <c r="G32" s="106"/>
      <c r="H32" s="107"/>
      <c r="I32" s="178"/>
      <c r="J32" s="179"/>
      <c r="K32" s="64"/>
      <c r="L32" s="64"/>
      <c r="M32" s="64"/>
      <c r="N32" s="64"/>
      <c r="O32" s="10" t="s">
        <v>31</v>
      </c>
      <c r="P32" s="64"/>
    </row>
    <row r="33" spans="1:16" ht="17.25" x14ac:dyDescent="0.25">
      <c r="A33" s="62"/>
      <c r="B33" s="9" t="s">
        <v>32</v>
      </c>
      <c r="C33" s="63"/>
      <c r="D33" s="64"/>
      <c r="E33" s="64"/>
      <c r="F33" s="64"/>
      <c r="G33" s="180"/>
      <c r="H33" s="179"/>
      <c r="I33" s="110"/>
      <c r="J33" s="107"/>
      <c r="K33" s="64"/>
      <c r="L33" s="64"/>
      <c r="M33" s="64"/>
      <c r="N33" s="64"/>
      <c r="O33" s="10" t="s">
        <v>33</v>
      </c>
      <c r="P33" s="64"/>
    </row>
    <row r="34" spans="1:16" ht="17.25" x14ac:dyDescent="0.25">
      <c r="A34" s="62"/>
      <c r="B34" s="9" t="s">
        <v>34</v>
      </c>
      <c r="C34" s="63"/>
      <c r="D34" s="64"/>
      <c r="E34" s="64"/>
      <c r="F34" s="64"/>
      <c r="G34" s="106"/>
      <c r="H34" s="107"/>
      <c r="I34" s="45"/>
      <c r="J34" s="44"/>
      <c r="K34" s="64"/>
      <c r="L34" s="64"/>
      <c r="M34" s="64"/>
      <c r="N34" s="64"/>
      <c r="O34" s="10" t="s">
        <v>35</v>
      </c>
      <c r="P34" s="64"/>
    </row>
    <row r="35" spans="1:16" ht="17.25" x14ac:dyDescent="0.25">
      <c r="A35" s="62"/>
      <c r="B35" s="9" t="s">
        <v>36</v>
      </c>
      <c r="C35" s="63"/>
      <c r="D35" s="64"/>
      <c r="E35" s="64"/>
      <c r="F35" s="64"/>
      <c r="G35" s="180"/>
      <c r="H35" s="179"/>
      <c r="I35" s="110"/>
      <c r="J35" s="107"/>
      <c r="K35" s="64"/>
      <c r="L35" s="64"/>
      <c r="M35" s="64"/>
      <c r="N35" s="64"/>
      <c r="O35" s="10" t="s">
        <v>37</v>
      </c>
      <c r="P35" s="64"/>
    </row>
    <row r="36" spans="1:16" ht="17.25" x14ac:dyDescent="0.25">
      <c r="A36" s="62"/>
      <c r="B36" s="9" t="s">
        <v>38</v>
      </c>
      <c r="C36" s="63"/>
      <c r="D36" s="64"/>
      <c r="E36" s="64"/>
      <c r="F36" s="64"/>
      <c r="G36" s="106"/>
      <c r="H36" s="107"/>
      <c r="I36" s="45"/>
      <c r="J36" s="44"/>
      <c r="K36" s="64"/>
      <c r="L36" s="64"/>
      <c r="M36" s="64"/>
      <c r="N36" s="64"/>
      <c r="O36" s="10" t="s">
        <v>39</v>
      </c>
      <c r="P36" s="64"/>
    </row>
    <row r="37" spans="1:16" ht="17.25" x14ac:dyDescent="0.25">
      <c r="A37" s="62"/>
      <c r="B37" s="9" t="s">
        <v>40</v>
      </c>
      <c r="C37" s="63"/>
      <c r="D37" s="64"/>
      <c r="E37" s="64"/>
      <c r="F37" s="64"/>
      <c r="G37" s="180"/>
      <c r="H37" s="179"/>
      <c r="I37" s="110"/>
      <c r="J37" s="107"/>
      <c r="K37" s="64"/>
      <c r="L37" s="64"/>
      <c r="M37" s="64"/>
      <c r="N37" s="64"/>
      <c r="O37" s="10" t="s">
        <v>41</v>
      </c>
      <c r="P37" s="64"/>
    </row>
    <row r="38" spans="1:16" ht="17.25" x14ac:dyDescent="0.25">
      <c r="A38" s="62"/>
      <c r="B38" s="9" t="s">
        <v>42</v>
      </c>
      <c r="C38" s="63"/>
      <c r="D38" s="64"/>
      <c r="E38" s="64"/>
      <c r="F38" s="64"/>
      <c r="G38" s="106"/>
      <c r="H38" s="107"/>
      <c r="I38" s="178"/>
      <c r="J38" s="179"/>
      <c r="K38" s="64"/>
      <c r="L38" s="64"/>
      <c r="M38" s="64"/>
      <c r="N38" s="64"/>
      <c r="O38" s="10">
        <v>38</v>
      </c>
      <c r="P38" s="64"/>
    </row>
    <row r="39" spans="1:16" ht="17.25" x14ac:dyDescent="0.25">
      <c r="A39" s="62"/>
      <c r="B39" s="9" t="s">
        <v>43</v>
      </c>
      <c r="C39" s="63"/>
      <c r="D39" s="64"/>
      <c r="E39" s="64"/>
      <c r="F39" s="64"/>
      <c r="G39" s="180"/>
      <c r="H39" s="179"/>
      <c r="I39" s="110"/>
      <c r="J39" s="107"/>
      <c r="K39" s="64"/>
      <c r="L39" s="64"/>
      <c r="M39" s="64"/>
      <c r="N39" s="64"/>
      <c r="O39" s="10">
        <v>40</v>
      </c>
      <c r="P39" s="64"/>
    </row>
    <row r="40" spans="1:16" ht="18" thickBot="1" x14ac:dyDescent="0.3">
      <c r="A40" s="65"/>
      <c r="B40" s="11" t="s">
        <v>44</v>
      </c>
      <c r="C40" s="66"/>
      <c r="D40" s="67"/>
      <c r="E40" s="67"/>
      <c r="F40" s="67"/>
      <c r="G40" s="175"/>
      <c r="H40" s="95"/>
      <c r="I40" s="176"/>
      <c r="J40" s="177"/>
      <c r="K40" s="67"/>
      <c r="L40" s="67"/>
      <c r="M40" s="67"/>
      <c r="N40" s="67"/>
      <c r="O40" s="12">
        <v>42</v>
      </c>
      <c r="P40" s="67"/>
    </row>
    <row r="41" spans="1:16" ht="17.25" customHeight="1" x14ac:dyDescent="0.25">
      <c r="A41" s="1"/>
      <c r="B41" s="1"/>
      <c r="C41" s="1"/>
      <c r="D41" s="2"/>
      <c r="E41" s="170" t="s">
        <v>199</v>
      </c>
      <c r="F41" s="171"/>
      <c r="G41" s="172">
        <f>SUM(G20:H40)</f>
        <v>0</v>
      </c>
      <c r="H41" s="173"/>
      <c r="I41" s="173">
        <f>SUM(I20:J40)</f>
        <v>0</v>
      </c>
      <c r="J41" s="174"/>
      <c r="K41" s="3"/>
      <c r="L41" s="2"/>
      <c r="M41" s="2"/>
      <c r="N41" s="2"/>
      <c r="O41" s="2"/>
      <c r="P41" s="2"/>
    </row>
    <row r="42" spans="1:16" x14ac:dyDescent="0.25">
      <c r="A42" s="1"/>
      <c r="B42" s="1"/>
      <c r="C42" s="1"/>
      <c r="D42" s="2"/>
      <c r="E42" s="160" t="s">
        <v>68</v>
      </c>
      <c r="F42" s="161"/>
      <c r="G42" s="162">
        <f>IF(PanelVoltage="120/240",G41/120, "0")</f>
        <v>0</v>
      </c>
      <c r="H42" s="163"/>
      <c r="I42" s="163">
        <f>IF(PanelVoltage="120/240",I41/120, "0")</f>
        <v>0</v>
      </c>
      <c r="J42" s="164"/>
      <c r="K42" s="3"/>
      <c r="L42" s="2"/>
      <c r="M42" s="2"/>
      <c r="N42" s="2"/>
      <c r="O42" s="2"/>
      <c r="P42" s="2"/>
    </row>
    <row r="43" spans="1:16" ht="17.25" customHeight="1" thickBot="1" x14ac:dyDescent="0.3">
      <c r="A43" s="1"/>
      <c r="B43" s="1"/>
      <c r="C43" s="1"/>
      <c r="D43" s="2"/>
      <c r="E43" s="165" t="s">
        <v>198</v>
      </c>
      <c r="F43" s="166"/>
      <c r="G43" s="167">
        <f>G41+I41</f>
        <v>0</v>
      </c>
      <c r="H43" s="168"/>
      <c r="I43" s="168"/>
      <c r="J43" s="169"/>
      <c r="K43" s="3"/>
      <c r="L43" s="2"/>
      <c r="M43" s="2"/>
      <c r="N43" s="2"/>
      <c r="O43" s="2"/>
      <c r="P43" s="2"/>
    </row>
  </sheetData>
  <sheetProtection password="CC3D" sheet="1" objects="1" scenarios="1" formatCells="0"/>
  <mergeCells count="103">
    <mergeCell ref="A4:D4"/>
    <mergeCell ref="A5:D5"/>
    <mergeCell ref="A6:D7"/>
    <mergeCell ref="E6:E7"/>
    <mergeCell ref="A1:E1"/>
    <mergeCell ref="A2:D2"/>
    <mergeCell ref="A3:D3"/>
    <mergeCell ref="G1:P1"/>
    <mergeCell ref="M2:P2"/>
    <mergeCell ref="M3:P3"/>
    <mergeCell ref="G2:L2"/>
    <mergeCell ref="A11:D11"/>
    <mergeCell ref="A12:D12"/>
    <mergeCell ref="A13:D13"/>
    <mergeCell ref="G11:L11"/>
    <mergeCell ref="G12:L12"/>
    <mergeCell ref="G13:L13"/>
    <mergeCell ref="A8:D8"/>
    <mergeCell ref="A9:D9"/>
    <mergeCell ref="A10:D10"/>
    <mergeCell ref="A18:A19"/>
    <mergeCell ref="B18:C18"/>
    <mergeCell ref="D18:D19"/>
    <mergeCell ref="E18:E19"/>
    <mergeCell ref="F18:F19"/>
    <mergeCell ref="G18:J18"/>
    <mergeCell ref="A14:D14"/>
    <mergeCell ref="A15:D15"/>
    <mergeCell ref="A16:D16"/>
    <mergeCell ref="G14:L14"/>
    <mergeCell ref="G15:L15"/>
    <mergeCell ref="G16:L16"/>
    <mergeCell ref="G20:H20"/>
    <mergeCell ref="I20:J20"/>
    <mergeCell ref="G21:H21"/>
    <mergeCell ref="I21:J21"/>
    <mergeCell ref="K18:K19"/>
    <mergeCell ref="L18:L19"/>
    <mergeCell ref="M18:M19"/>
    <mergeCell ref="N18:O18"/>
    <mergeCell ref="P18:P19"/>
    <mergeCell ref="G19:H19"/>
    <mergeCell ref="I19:J19"/>
    <mergeCell ref="G26:H26"/>
    <mergeCell ref="I26:J26"/>
    <mergeCell ref="G27:H27"/>
    <mergeCell ref="I27:J27"/>
    <mergeCell ref="G24:H24"/>
    <mergeCell ref="I25:J25"/>
    <mergeCell ref="G22:H22"/>
    <mergeCell ref="G23:H23"/>
    <mergeCell ref="I23:J23"/>
    <mergeCell ref="G32:H32"/>
    <mergeCell ref="I32:J32"/>
    <mergeCell ref="G33:H33"/>
    <mergeCell ref="I33:J33"/>
    <mergeCell ref="G30:H30"/>
    <mergeCell ref="G31:H31"/>
    <mergeCell ref="I31:J31"/>
    <mergeCell ref="G28:H28"/>
    <mergeCell ref="G29:H29"/>
    <mergeCell ref="I29:J29"/>
    <mergeCell ref="G38:H38"/>
    <mergeCell ref="I38:J38"/>
    <mergeCell ref="G39:H39"/>
    <mergeCell ref="I39:J39"/>
    <mergeCell ref="G36:H36"/>
    <mergeCell ref="G37:H37"/>
    <mergeCell ref="I37:J37"/>
    <mergeCell ref="G34:H34"/>
    <mergeCell ref="G35:H35"/>
    <mergeCell ref="I35:J35"/>
    <mergeCell ref="E42:F42"/>
    <mergeCell ref="G42:H42"/>
    <mergeCell ref="I42:J42"/>
    <mergeCell ref="E43:F43"/>
    <mergeCell ref="G43:J43"/>
    <mergeCell ref="E41:F41"/>
    <mergeCell ref="G41:H41"/>
    <mergeCell ref="I41:J41"/>
    <mergeCell ref="G40:H40"/>
    <mergeCell ref="I40:J40"/>
    <mergeCell ref="M16:P16"/>
    <mergeCell ref="G7:L7"/>
    <mergeCell ref="G6:L6"/>
    <mergeCell ref="G5:L5"/>
    <mergeCell ref="G4:L4"/>
    <mergeCell ref="G3:L3"/>
    <mergeCell ref="G8:L8"/>
    <mergeCell ref="G9:L9"/>
    <mergeCell ref="G10:L10"/>
    <mergeCell ref="M10:P10"/>
    <mergeCell ref="M11:P11"/>
    <mergeCell ref="M12:P12"/>
    <mergeCell ref="M13:P13"/>
    <mergeCell ref="M14:P14"/>
    <mergeCell ref="M15:P15"/>
    <mergeCell ref="M4:P4"/>
    <mergeCell ref="M5:P5"/>
    <mergeCell ref="M6:P6"/>
    <mergeCell ref="M7:P7"/>
    <mergeCell ref="M8:P8"/>
    <mergeCell ref="M9:P9"/>
  </mergeCells>
  <conditionalFormatting sqref="E8:E10 E12:E13">
    <cfRule type="cellIs" dxfId="1" priority="1" operator="equal">
      <formula>"Emergency"</formula>
    </cfRule>
    <cfRule type="cellIs" dxfId="0" priority="2" operator="equal">
      <formula>"Normal"</formula>
    </cfRule>
  </conditionalFormatting>
  <pageMargins left="0.25" right="0.25" top="0.2" bottom="0" header="0.3" footer="0.3"/>
  <pageSetup scale="81"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'Pick Lists'!$K$2:$K$3</xm:f>
          </x14:formula1>
          <xm:sqref>M8:P8</xm:sqref>
        </x14:dataValidation>
        <x14:dataValidation type="list" allowBlank="1" showInputMessage="1" showErrorMessage="1">
          <x14:formula1>
            <xm:f>'Pick Lists'!$F$2:$F$5</xm:f>
          </x14:formula1>
          <xm:sqref>M4:P4</xm:sqref>
        </x14:dataValidation>
        <x14:dataValidation type="list" allowBlank="1" showInputMessage="1" showErrorMessage="1">
          <x14:formula1>
            <xm:f>'Pick Lists'!$I$2:$I$3</xm:f>
          </x14:formula1>
          <xm:sqref>E13</xm:sqref>
        </x14:dataValidation>
        <x14:dataValidation type="list" allowBlank="1" showInputMessage="1" showErrorMessage="1">
          <x14:formula1>
            <xm:f>'Pick Lists'!$F$2:$F$8</xm:f>
          </x14:formula1>
          <xm:sqref>E12</xm:sqref>
        </x14:dataValidation>
        <x14:dataValidation type="list" allowBlank="1" showInputMessage="1" showErrorMessage="1">
          <x14:formula1>
            <xm:f>'Pick Lists'!$D$2:$D$3</xm:f>
          </x14:formula1>
          <xm:sqref>E4</xm:sqref>
        </x14:dataValidation>
        <x14:dataValidation type="list" allowBlank="1" showInputMessage="1" showErrorMessage="1">
          <x14:formula1>
            <xm:f>'Pick Lists'!$A$2:$A$4</xm:f>
          </x14:formula1>
          <xm:sqref>E10</xm:sqref>
        </x14:dataValidation>
        <x14:dataValidation type="list" allowBlank="1" showInputMessage="1" showErrorMessage="1">
          <x14:formula1>
            <xm:f>'Pick Lists'!$N$2:$N$3</xm:f>
          </x14:formula1>
          <xm:sqref>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workbookViewId="0">
      <selection activeCell="B8" sqref="B8"/>
    </sheetView>
  </sheetViews>
  <sheetFormatPr defaultRowHeight="15" x14ac:dyDescent="0.25"/>
  <cols>
    <col min="1" max="1" width="9.42578125" style="14" customWidth="1"/>
    <col min="2" max="2" width="42.28515625" style="15" customWidth="1"/>
    <col min="3" max="3" width="14" customWidth="1"/>
    <col min="4" max="4" width="22.85546875" style="15" customWidth="1"/>
    <col min="5" max="5" width="17.5703125" style="15" customWidth="1"/>
    <col min="6" max="6" width="11.42578125" customWidth="1"/>
    <col min="7" max="7" width="16" customWidth="1"/>
  </cols>
  <sheetData>
    <row r="1" spans="1:8" x14ac:dyDescent="0.25">
      <c r="A1" s="14" t="s">
        <v>112</v>
      </c>
      <c r="B1" s="15">
        <f>Revisions!E2</f>
        <v>0</v>
      </c>
    </row>
    <row r="3" spans="1:8" ht="15.75" thickBot="1" x14ac:dyDescent="0.3"/>
    <row r="4" spans="1:8" x14ac:dyDescent="0.25">
      <c r="A4" s="216" t="s">
        <v>55</v>
      </c>
      <c r="B4" s="217"/>
      <c r="C4" s="217"/>
      <c r="D4" s="217"/>
      <c r="E4" s="217"/>
      <c r="F4" s="217"/>
      <c r="G4" s="218"/>
    </row>
    <row r="5" spans="1:8" x14ac:dyDescent="0.25">
      <c r="A5" s="214" t="s">
        <v>50</v>
      </c>
      <c r="B5" s="221" t="s">
        <v>51</v>
      </c>
      <c r="C5" s="223" t="s">
        <v>52</v>
      </c>
      <c r="D5" s="221" t="s">
        <v>53</v>
      </c>
      <c r="E5" s="221" t="s">
        <v>54</v>
      </c>
      <c r="F5" s="221" t="s">
        <v>74</v>
      </c>
      <c r="G5" s="219" t="s">
        <v>73</v>
      </c>
    </row>
    <row r="6" spans="1:8" x14ac:dyDescent="0.25">
      <c r="A6" s="215"/>
      <c r="B6" s="222"/>
      <c r="C6" s="224"/>
      <c r="D6" s="222"/>
      <c r="E6" s="222"/>
      <c r="F6" s="222"/>
      <c r="G6" s="220"/>
    </row>
    <row r="7" spans="1:8" x14ac:dyDescent="0.25">
      <c r="A7" s="38"/>
      <c r="B7" s="35"/>
      <c r="C7" s="16"/>
      <c r="D7" s="35"/>
      <c r="E7" s="35"/>
      <c r="F7" s="16"/>
      <c r="G7" s="17"/>
    </row>
    <row r="8" spans="1:8" x14ac:dyDescent="0.25">
      <c r="A8" s="38"/>
      <c r="B8" s="35"/>
      <c r="C8" s="16"/>
      <c r="D8" s="35"/>
      <c r="E8" s="35"/>
      <c r="F8" s="16"/>
      <c r="G8" s="17"/>
    </row>
    <row r="9" spans="1:8" x14ac:dyDescent="0.25">
      <c r="A9" s="38"/>
      <c r="B9" s="35"/>
      <c r="C9" s="16"/>
      <c r="D9" s="35"/>
      <c r="E9" s="35"/>
      <c r="F9" s="16"/>
      <c r="G9" s="17"/>
    </row>
    <row r="10" spans="1:8" x14ac:dyDescent="0.25">
      <c r="A10" s="38"/>
      <c r="B10" s="35"/>
      <c r="C10" s="16"/>
      <c r="D10" s="35"/>
      <c r="E10" s="35"/>
      <c r="F10" s="16"/>
      <c r="G10" s="17"/>
    </row>
    <row r="11" spans="1:8" x14ac:dyDescent="0.25">
      <c r="A11" s="38"/>
      <c r="B11" s="35"/>
      <c r="C11" s="16"/>
      <c r="D11" s="35"/>
      <c r="E11" s="35"/>
      <c r="F11" s="16"/>
      <c r="G11" s="17"/>
    </row>
    <row r="12" spans="1:8" x14ac:dyDescent="0.25">
      <c r="A12" s="38"/>
      <c r="B12" s="35"/>
      <c r="C12" s="16"/>
      <c r="D12" s="35"/>
      <c r="E12" s="35"/>
      <c r="F12" s="16"/>
      <c r="G12" s="17"/>
    </row>
    <row r="13" spans="1:8" x14ac:dyDescent="0.25">
      <c r="A13" s="38"/>
      <c r="B13" s="35"/>
      <c r="C13" s="16"/>
      <c r="D13" s="35"/>
      <c r="E13" s="35"/>
      <c r="F13" s="16"/>
      <c r="G13" s="17"/>
    </row>
    <row r="14" spans="1:8" x14ac:dyDescent="0.25">
      <c r="A14" s="38"/>
      <c r="B14" s="35"/>
      <c r="C14" s="16"/>
      <c r="D14" s="35"/>
      <c r="E14" s="35"/>
      <c r="F14" s="16"/>
      <c r="G14" s="17"/>
    </row>
    <row r="15" spans="1:8" ht="15.75" x14ac:dyDescent="0.25">
      <c r="A15" s="39"/>
      <c r="B15" s="36"/>
      <c r="C15" s="19"/>
      <c r="D15" s="36"/>
      <c r="E15" s="36"/>
      <c r="F15" s="19"/>
      <c r="G15" s="20"/>
      <c r="H15" s="4"/>
    </row>
    <row r="16" spans="1:8" ht="15.75" x14ac:dyDescent="0.25">
      <c r="A16" s="39"/>
      <c r="B16" s="36"/>
      <c r="C16" s="19"/>
      <c r="D16" s="36"/>
      <c r="E16" s="36"/>
      <c r="F16" s="19"/>
      <c r="G16" s="20"/>
      <c r="H16" s="4"/>
    </row>
    <row r="17" spans="1:7" x14ac:dyDescent="0.25">
      <c r="A17" s="38"/>
      <c r="B17" s="35"/>
      <c r="C17" s="16"/>
      <c r="D17" s="35"/>
      <c r="E17" s="35"/>
      <c r="F17" s="16"/>
      <c r="G17" s="17"/>
    </row>
    <row r="18" spans="1:7" x14ac:dyDescent="0.25">
      <c r="A18" s="38"/>
      <c r="B18" s="35"/>
      <c r="C18" s="16"/>
      <c r="D18" s="35"/>
      <c r="E18" s="35"/>
      <c r="F18" s="16"/>
      <c r="G18" s="17"/>
    </row>
    <row r="19" spans="1:7" x14ac:dyDescent="0.25">
      <c r="A19" s="38"/>
      <c r="B19" s="35"/>
      <c r="C19" s="16"/>
      <c r="D19" s="35"/>
      <c r="E19" s="35"/>
      <c r="F19" s="16"/>
      <c r="G19" s="17"/>
    </row>
    <row r="20" spans="1:7" x14ac:dyDescent="0.25">
      <c r="A20" s="38"/>
      <c r="B20" s="35"/>
      <c r="C20" s="16"/>
      <c r="D20" s="35"/>
      <c r="E20" s="35"/>
      <c r="F20" s="16"/>
      <c r="G20" s="17"/>
    </row>
    <row r="21" spans="1:7" x14ac:dyDescent="0.25">
      <c r="A21" s="38"/>
      <c r="B21" s="35"/>
      <c r="C21" s="16"/>
      <c r="D21" s="35"/>
      <c r="E21" s="35"/>
      <c r="F21" s="16"/>
      <c r="G21" s="17"/>
    </row>
    <row r="22" spans="1:7" x14ac:dyDescent="0.25">
      <c r="A22" s="38"/>
      <c r="B22" s="35"/>
      <c r="C22" s="16"/>
      <c r="D22" s="35"/>
      <c r="E22" s="35"/>
      <c r="F22" s="16"/>
      <c r="G22" s="17"/>
    </row>
    <row r="23" spans="1:7" x14ac:dyDescent="0.25">
      <c r="A23" s="38"/>
      <c r="B23" s="35"/>
      <c r="C23" s="16"/>
      <c r="D23" s="35"/>
      <c r="E23" s="35"/>
      <c r="F23" s="16"/>
      <c r="G23" s="17"/>
    </row>
    <row r="24" spans="1:7" x14ac:dyDescent="0.25">
      <c r="A24" s="38"/>
      <c r="B24" s="35"/>
      <c r="C24" s="16"/>
      <c r="D24" s="35"/>
      <c r="E24" s="35"/>
      <c r="F24" s="16"/>
      <c r="G24" s="17"/>
    </row>
    <row r="25" spans="1:7" x14ac:dyDescent="0.25">
      <c r="A25" s="38"/>
      <c r="B25" s="35"/>
      <c r="C25" s="16"/>
      <c r="D25" s="35"/>
      <c r="E25" s="35"/>
      <c r="F25" s="16"/>
      <c r="G25" s="17"/>
    </row>
    <row r="26" spans="1:7" x14ac:dyDescent="0.25">
      <c r="A26" s="38"/>
      <c r="B26" s="35"/>
      <c r="C26" s="16"/>
      <c r="D26" s="35"/>
      <c r="E26" s="35"/>
      <c r="F26" s="16"/>
      <c r="G26" s="17"/>
    </row>
    <row r="27" spans="1:7" x14ac:dyDescent="0.25">
      <c r="A27" s="38"/>
      <c r="B27" s="35"/>
      <c r="C27" s="16"/>
      <c r="D27" s="35"/>
      <c r="E27" s="35"/>
      <c r="F27" s="16"/>
      <c r="G27" s="17"/>
    </row>
    <row r="28" spans="1:7" x14ac:dyDescent="0.25">
      <c r="A28" s="38"/>
      <c r="B28" s="35"/>
      <c r="C28" s="16"/>
      <c r="D28" s="35"/>
      <c r="E28" s="35"/>
      <c r="F28" s="16"/>
      <c r="G28" s="17"/>
    </row>
    <row r="29" spans="1:7" x14ac:dyDescent="0.25">
      <c r="A29" s="38"/>
      <c r="B29" s="35"/>
      <c r="C29" s="16"/>
      <c r="D29" s="35"/>
      <c r="E29" s="35"/>
      <c r="F29" s="16"/>
      <c r="G29" s="17"/>
    </row>
    <row r="30" spans="1:7" x14ac:dyDescent="0.25">
      <c r="A30" s="38"/>
      <c r="B30" s="35"/>
      <c r="C30" s="16"/>
      <c r="D30" s="35"/>
      <c r="E30" s="35"/>
      <c r="F30" s="16"/>
      <c r="G30" s="17"/>
    </row>
    <row r="31" spans="1:7" x14ac:dyDescent="0.25">
      <c r="A31" s="38"/>
      <c r="B31" s="35"/>
      <c r="C31" s="16"/>
      <c r="D31" s="35"/>
      <c r="E31" s="35"/>
      <c r="F31" s="16"/>
      <c r="G31" s="17"/>
    </row>
    <row r="32" spans="1:7" x14ac:dyDescent="0.25">
      <c r="A32" s="38"/>
      <c r="B32" s="35"/>
      <c r="C32" s="16"/>
      <c r="D32" s="35"/>
      <c r="E32" s="35"/>
      <c r="F32" s="16"/>
      <c r="G32" s="17"/>
    </row>
    <row r="33" spans="1:7" x14ac:dyDescent="0.25">
      <c r="A33" s="38"/>
      <c r="B33" s="35"/>
      <c r="C33" s="16"/>
      <c r="D33" s="35"/>
      <c r="E33" s="35"/>
      <c r="F33" s="16"/>
      <c r="G33" s="17"/>
    </row>
    <row r="34" spans="1:7" x14ac:dyDescent="0.25">
      <c r="A34" s="38"/>
      <c r="B34" s="35"/>
      <c r="C34" s="16"/>
      <c r="D34" s="35"/>
      <c r="E34" s="35"/>
      <c r="F34" s="16"/>
      <c r="G34" s="17"/>
    </row>
    <row r="35" spans="1:7" x14ac:dyDescent="0.25">
      <c r="A35" s="38"/>
      <c r="B35" s="35"/>
      <c r="C35" s="16"/>
      <c r="D35" s="35"/>
      <c r="E35" s="35"/>
      <c r="F35" s="16"/>
      <c r="G35" s="17"/>
    </row>
    <row r="36" spans="1:7" x14ac:dyDescent="0.25">
      <c r="A36" s="38"/>
      <c r="B36" s="35"/>
      <c r="C36" s="16"/>
      <c r="D36" s="35"/>
      <c r="E36" s="35"/>
      <c r="F36" s="16"/>
      <c r="G36" s="17"/>
    </row>
    <row r="37" spans="1:7" x14ac:dyDescent="0.25">
      <c r="A37" s="38"/>
      <c r="B37" s="35"/>
      <c r="C37" s="16"/>
      <c r="D37" s="35"/>
      <c r="E37" s="35"/>
      <c r="F37" s="16"/>
      <c r="G37" s="17"/>
    </row>
    <row r="38" spans="1:7" x14ac:dyDescent="0.25">
      <c r="A38" s="38"/>
      <c r="B38" s="35"/>
      <c r="C38" s="16"/>
      <c r="D38" s="35"/>
      <c r="E38" s="35"/>
      <c r="F38" s="16"/>
      <c r="G38" s="17"/>
    </row>
    <row r="39" spans="1:7" x14ac:dyDescent="0.25">
      <c r="A39" s="38"/>
      <c r="B39" s="35"/>
      <c r="C39" s="16"/>
      <c r="D39" s="35"/>
      <c r="E39" s="35"/>
      <c r="F39" s="16"/>
      <c r="G39" s="17"/>
    </row>
    <row r="40" spans="1:7" x14ac:dyDescent="0.25">
      <c r="A40" s="38"/>
      <c r="B40" s="35"/>
      <c r="C40" s="16"/>
      <c r="D40" s="35"/>
      <c r="E40" s="35"/>
      <c r="F40" s="16"/>
      <c r="G40" s="17"/>
    </row>
    <row r="41" spans="1:7" x14ac:dyDescent="0.25">
      <c r="A41" s="38"/>
      <c r="B41" s="35"/>
      <c r="C41" s="16"/>
      <c r="D41" s="35"/>
      <c r="E41" s="35"/>
      <c r="F41" s="16"/>
      <c r="G41" s="17"/>
    </row>
    <row r="42" spans="1:7" x14ac:dyDescent="0.25">
      <c r="A42" s="38"/>
      <c r="B42" s="35"/>
      <c r="C42" s="16"/>
      <c r="D42" s="35"/>
      <c r="E42" s="35"/>
      <c r="F42" s="16"/>
      <c r="G42" s="17"/>
    </row>
    <row r="43" spans="1:7" x14ac:dyDescent="0.25">
      <c r="A43" s="38"/>
      <c r="B43" s="35"/>
      <c r="C43" s="16"/>
      <c r="D43" s="35"/>
      <c r="E43" s="35"/>
      <c r="F43" s="16"/>
      <c r="G43" s="17"/>
    </row>
    <row r="44" spans="1:7" x14ac:dyDescent="0.25">
      <c r="A44" s="38"/>
      <c r="B44" s="35"/>
      <c r="C44" s="16"/>
      <c r="D44" s="35"/>
      <c r="E44" s="35"/>
      <c r="F44" s="16"/>
      <c r="G44" s="17"/>
    </row>
    <row r="45" spans="1:7" x14ac:dyDescent="0.25">
      <c r="A45" s="38"/>
      <c r="B45" s="35"/>
      <c r="C45" s="16"/>
      <c r="D45" s="35"/>
      <c r="E45" s="35"/>
      <c r="F45" s="16"/>
      <c r="G45" s="17"/>
    </row>
    <row r="46" spans="1:7" x14ac:dyDescent="0.25">
      <c r="A46" s="38"/>
      <c r="B46" s="35"/>
      <c r="C46" s="16"/>
      <c r="D46" s="35"/>
      <c r="E46" s="35"/>
      <c r="F46" s="16"/>
      <c r="G46" s="17"/>
    </row>
    <row r="47" spans="1:7" x14ac:dyDescent="0.25">
      <c r="A47" s="38"/>
      <c r="B47" s="35"/>
      <c r="C47" s="16"/>
      <c r="D47" s="35"/>
      <c r="E47" s="35"/>
      <c r="F47" s="16"/>
      <c r="G47" s="17"/>
    </row>
    <row r="48" spans="1:7" x14ac:dyDescent="0.25">
      <c r="A48" s="38"/>
      <c r="B48" s="35"/>
      <c r="C48" s="16"/>
      <c r="D48" s="35"/>
      <c r="E48" s="35"/>
      <c r="F48" s="16"/>
      <c r="G48" s="17"/>
    </row>
    <row r="49" spans="1:7" ht="15.75" thickBot="1" x14ac:dyDescent="0.3">
      <c r="A49" s="40"/>
      <c r="B49" s="37"/>
      <c r="C49" s="21"/>
      <c r="D49" s="37"/>
      <c r="E49" s="37"/>
      <c r="F49" s="21"/>
      <c r="G49" s="18"/>
    </row>
  </sheetData>
  <mergeCells count="8">
    <mergeCell ref="A5:A6"/>
    <mergeCell ref="A4:G4"/>
    <mergeCell ref="G5:G6"/>
    <mergeCell ref="F5:F6"/>
    <mergeCell ref="E5:E6"/>
    <mergeCell ref="D5:D6"/>
    <mergeCell ref="C5:C6"/>
    <mergeCell ref="B5:B6"/>
  </mergeCells>
  <pageMargins left="0.7" right="0.7" top="0.75" bottom="0.75" header="0.3" footer="0.3"/>
  <pageSetup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zoomScale="130" zoomScaleNormal="130" workbookViewId="0">
      <selection activeCell="B4" sqref="B4:B5"/>
    </sheetView>
  </sheetViews>
  <sheetFormatPr defaultRowHeight="15" x14ac:dyDescent="0.25"/>
  <cols>
    <col min="1" max="2" width="13.140625" customWidth="1"/>
    <col min="3" max="3" width="54" customWidth="1"/>
    <col min="4" max="4" width="17.5703125" customWidth="1"/>
    <col min="5" max="5" width="24.85546875" customWidth="1"/>
  </cols>
  <sheetData>
    <row r="1" spans="1:6" x14ac:dyDescent="0.25">
      <c r="A1" t="s">
        <v>112</v>
      </c>
    </row>
    <row r="2" spans="1:6" ht="15.75" thickBot="1" x14ac:dyDescent="0.3"/>
    <row r="3" spans="1:6" x14ac:dyDescent="0.25">
      <c r="A3" s="216" t="s">
        <v>100</v>
      </c>
      <c r="B3" s="225"/>
      <c r="C3" s="217"/>
      <c r="D3" s="217"/>
      <c r="E3" s="218"/>
    </row>
    <row r="4" spans="1:6" x14ac:dyDescent="0.25">
      <c r="A4" s="214" t="s">
        <v>99</v>
      </c>
      <c r="B4" s="223" t="s">
        <v>148</v>
      </c>
      <c r="C4" s="223" t="s">
        <v>101</v>
      </c>
      <c r="D4" s="221" t="s">
        <v>54</v>
      </c>
      <c r="E4" s="219" t="s">
        <v>102</v>
      </c>
    </row>
    <row r="5" spans="1:6" x14ac:dyDescent="0.25">
      <c r="A5" s="215"/>
      <c r="B5" s="224"/>
      <c r="C5" s="224"/>
      <c r="D5" s="222"/>
      <c r="E5" s="220"/>
    </row>
    <row r="6" spans="1:6" s="13" customFormat="1" x14ac:dyDescent="0.25">
      <c r="A6" s="25"/>
      <c r="B6" s="41"/>
      <c r="C6" s="26"/>
      <c r="D6" s="26"/>
      <c r="E6" s="27"/>
    </row>
    <row r="7" spans="1:6" s="13" customFormat="1" x14ac:dyDescent="0.25">
      <c r="A7" s="25"/>
      <c r="B7" s="41"/>
      <c r="C7" s="26"/>
      <c r="D7" s="26"/>
      <c r="E7" s="27"/>
    </row>
    <row r="8" spans="1:6" s="13" customFormat="1" x14ac:dyDescent="0.25">
      <c r="A8" s="25"/>
      <c r="B8" s="41"/>
      <c r="C8" s="26"/>
      <c r="D8" s="26"/>
      <c r="E8" s="27"/>
    </row>
    <row r="9" spans="1:6" s="13" customFormat="1" x14ac:dyDescent="0.25">
      <c r="A9" s="25"/>
      <c r="B9" s="41"/>
      <c r="C9" s="26"/>
      <c r="D9" s="26"/>
      <c r="E9" s="27"/>
    </row>
    <row r="10" spans="1:6" s="13" customFormat="1" x14ac:dyDescent="0.25">
      <c r="A10" s="25"/>
      <c r="B10" s="41"/>
      <c r="C10" s="26"/>
      <c r="D10" s="26"/>
      <c r="E10" s="27"/>
    </row>
    <row r="11" spans="1:6" s="13" customFormat="1" x14ac:dyDescent="0.25">
      <c r="A11" s="25"/>
      <c r="B11" s="41"/>
      <c r="C11" s="26"/>
      <c r="D11" s="26"/>
      <c r="E11" s="27"/>
    </row>
    <row r="12" spans="1:6" s="13" customFormat="1" x14ac:dyDescent="0.25">
      <c r="A12" s="25"/>
      <c r="B12" s="41"/>
      <c r="C12" s="26"/>
      <c r="D12" s="26"/>
      <c r="E12" s="27"/>
    </row>
    <row r="13" spans="1:6" s="13" customFormat="1" x14ac:dyDescent="0.25">
      <c r="A13" s="25"/>
      <c r="B13" s="41"/>
      <c r="C13" s="26"/>
      <c r="D13" s="26"/>
      <c r="E13" s="27"/>
    </row>
    <row r="14" spans="1:6" s="13" customFormat="1" ht="15.75" x14ac:dyDescent="0.25">
      <c r="A14" s="28"/>
      <c r="B14" s="42"/>
      <c r="C14" s="29"/>
      <c r="D14" s="29"/>
      <c r="E14" s="30"/>
      <c r="F14" s="31"/>
    </row>
    <row r="15" spans="1:6" s="13" customFormat="1" ht="15.75" x14ac:dyDescent="0.25">
      <c r="A15" s="28"/>
      <c r="B15" s="42"/>
      <c r="C15" s="29"/>
      <c r="D15" s="29"/>
      <c r="E15" s="30"/>
      <c r="F15" s="31"/>
    </row>
    <row r="16" spans="1:6" s="13" customFormat="1" x14ac:dyDescent="0.25">
      <c r="A16" s="25"/>
      <c r="B16" s="41"/>
      <c r="C16" s="26"/>
      <c r="D16" s="26"/>
      <c r="E16" s="27"/>
    </row>
    <row r="17" spans="1:5" s="13" customFormat="1" x14ac:dyDescent="0.25">
      <c r="A17" s="25"/>
      <c r="B17" s="41"/>
      <c r="C17" s="26"/>
      <c r="D17" s="26"/>
      <c r="E17" s="27"/>
    </row>
    <row r="18" spans="1:5" s="13" customFormat="1" x14ac:dyDescent="0.25">
      <c r="A18" s="25"/>
      <c r="B18" s="41"/>
      <c r="C18" s="26"/>
      <c r="D18" s="26"/>
      <c r="E18" s="27"/>
    </row>
    <row r="19" spans="1:5" s="13" customFormat="1" x14ac:dyDescent="0.25">
      <c r="A19" s="25"/>
      <c r="B19" s="41"/>
      <c r="C19" s="26"/>
      <c r="D19" s="26"/>
      <c r="E19" s="27"/>
    </row>
    <row r="20" spans="1:5" s="13" customFormat="1" x14ac:dyDescent="0.25">
      <c r="A20" s="25"/>
      <c r="B20" s="41"/>
      <c r="C20" s="26"/>
      <c r="D20" s="26"/>
      <c r="E20" s="27"/>
    </row>
    <row r="21" spans="1:5" s="13" customFormat="1" x14ac:dyDescent="0.25">
      <c r="A21" s="25"/>
      <c r="B21" s="41"/>
      <c r="C21" s="26"/>
      <c r="D21" s="26"/>
      <c r="E21" s="27"/>
    </row>
    <row r="22" spans="1:5" s="13" customFormat="1" x14ac:dyDescent="0.25">
      <c r="A22" s="25"/>
      <c r="B22" s="41"/>
      <c r="C22" s="26"/>
      <c r="D22" s="26"/>
      <c r="E22" s="27"/>
    </row>
    <row r="23" spans="1:5" s="13" customFormat="1" x14ac:dyDescent="0.25">
      <c r="A23" s="25"/>
      <c r="B23" s="41"/>
      <c r="C23" s="26"/>
      <c r="D23" s="26"/>
      <c r="E23" s="27"/>
    </row>
    <row r="24" spans="1:5" s="13" customFormat="1" x14ac:dyDescent="0.25">
      <c r="A24" s="25"/>
      <c r="B24" s="41"/>
      <c r="C24" s="26"/>
      <c r="D24" s="26"/>
      <c r="E24" s="27"/>
    </row>
    <row r="25" spans="1:5" s="13" customFormat="1" x14ac:dyDescent="0.25">
      <c r="A25" s="25"/>
      <c r="B25" s="41"/>
      <c r="C25" s="26"/>
      <c r="D25" s="26"/>
      <c r="E25" s="27"/>
    </row>
    <row r="26" spans="1:5" s="13" customFormat="1" x14ac:dyDescent="0.25">
      <c r="A26" s="25"/>
      <c r="B26" s="41"/>
      <c r="C26" s="26"/>
      <c r="D26" s="26"/>
      <c r="E26" s="27"/>
    </row>
    <row r="27" spans="1:5" s="13" customFormat="1" x14ac:dyDescent="0.25">
      <c r="A27" s="25"/>
      <c r="B27" s="41"/>
      <c r="C27" s="26"/>
      <c r="D27" s="26"/>
      <c r="E27" s="27"/>
    </row>
    <row r="28" spans="1:5" s="13" customFormat="1" x14ac:dyDescent="0.25">
      <c r="A28" s="25"/>
      <c r="B28" s="41"/>
      <c r="C28" s="26"/>
      <c r="D28" s="26"/>
      <c r="E28" s="27"/>
    </row>
    <row r="29" spans="1:5" s="13" customFormat="1" x14ac:dyDescent="0.25">
      <c r="A29" s="25"/>
      <c r="B29" s="41"/>
      <c r="C29" s="26"/>
      <c r="D29" s="26"/>
      <c r="E29" s="27"/>
    </row>
    <row r="30" spans="1:5" s="13" customFormat="1" x14ac:dyDescent="0.25">
      <c r="A30" s="25"/>
      <c r="B30" s="41"/>
      <c r="C30" s="26"/>
      <c r="D30" s="26"/>
      <c r="E30" s="27"/>
    </row>
    <row r="31" spans="1:5" s="13" customFormat="1" x14ac:dyDescent="0.25">
      <c r="A31" s="25"/>
      <c r="B31" s="41"/>
      <c r="C31" s="26"/>
      <c r="D31" s="26"/>
      <c r="E31" s="27"/>
    </row>
    <row r="32" spans="1:5" s="13" customFormat="1" x14ac:dyDescent="0.25">
      <c r="A32" s="25"/>
      <c r="B32" s="41"/>
      <c r="C32" s="26"/>
      <c r="D32" s="26"/>
      <c r="E32" s="27"/>
    </row>
    <row r="33" spans="1:5" s="13" customFormat="1" x14ac:dyDescent="0.25">
      <c r="A33" s="25"/>
      <c r="B33" s="41"/>
      <c r="C33" s="26"/>
      <c r="D33" s="26"/>
      <c r="E33" s="27"/>
    </row>
    <row r="34" spans="1:5" s="13" customFormat="1" x14ac:dyDescent="0.25">
      <c r="A34" s="25"/>
      <c r="B34" s="41"/>
      <c r="C34" s="26"/>
      <c r="D34" s="26"/>
      <c r="E34" s="27"/>
    </row>
    <row r="35" spans="1:5" s="13" customFormat="1" x14ac:dyDescent="0.25">
      <c r="A35" s="25"/>
      <c r="B35" s="41"/>
      <c r="C35" s="26"/>
      <c r="D35" s="26"/>
      <c r="E35" s="27"/>
    </row>
    <row r="36" spans="1:5" s="13" customFormat="1" x14ac:dyDescent="0.25">
      <c r="A36" s="25"/>
      <c r="B36" s="41"/>
      <c r="C36" s="26"/>
      <c r="D36" s="26"/>
      <c r="E36" s="27"/>
    </row>
    <row r="37" spans="1:5" s="13" customFormat="1" x14ac:dyDescent="0.25">
      <c r="A37" s="25"/>
      <c r="B37" s="41"/>
      <c r="C37" s="26"/>
      <c r="D37" s="26"/>
      <c r="E37" s="27"/>
    </row>
    <row r="38" spans="1:5" s="13" customFormat="1" x14ac:dyDescent="0.25">
      <c r="A38" s="25"/>
      <c r="B38" s="41"/>
      <c r="C38" s="26"/>
      <c r="D38" s="26"/>
      <c r="E38" s="27"/>
    </row>
    <row r="39" spans="1:5" s="13" customFormat="1" x14ac:dyDescent="0.25">
      <c r="A39" s="25"/>
      <c r="B39" s="41"/>
      <c r="C39" s="26"/>
      <c r="D39" s="26"/>
      <c r="E39" s="27"/>
    </row>
    <row r="40" spans="1:5" s="13" customFormat="1" x14ac:dyDescent="0.25">
      <c r="A40" s="25"/>
      <c r="B40" s="41"/>
      <c r="C40" s="26"/>
      <c r="D40" s="26"/>
      <c r="E40" s="27"/>
    </row>
    <row r="41" spans="1:5" s="13" customFormat="1" x14ac:dyDescent="0.25">
      <c r="A41" s="25"/>
      <c r="B41" s="41"/>
      <c r="C41" s="26"/>
      <c r="D41" s="26"/>
      <c r="E41" s="27"/>
    </row>
    <row r="42" spans="1:5" s="13" customFormat="1" x14ac:dyDescent="0.25">
      <c r="A42" s="25"/>
      <c r="B42" s="41"/>
      <c r="C42" s="26"/>
      <c r="D42" s="26"/>
      <c r="E42" s="27"/>
    </row>
    <row r="43" spans="1:5" s="13" customFormat="1" x14ac:dyDescent="0.25">
      <c r="A43" s="25"/>
      <c r="B43" s="41"/>
      <c r="C43" s="26"/>
      <c r="D43" s="26"/>
      <c r="E43" s="27"/>
    </row>
    <row r="44" spans="1:5" s="13" customFormat="1" x14ac:dyDescent="0.25">
      <c r="A44" s="25"/>
      <c r="B44" s="41"/>
      <c r="C44" s="26"/>
      <c r="D44" s="26"/>
      <c r="E44" s="27"/>
    </row>
    <row r="45" spans="1:5" s="13" customFormat="1" x14ac:dyDescent="0.25">
      <c r="A45" s="25"/>
      <c r="B45" s="41"/>
      <c r="C45" s="26"/>
      <c r="D45" s="26"/>
      <c r="E45" s="27"/>
    </row>
    <row r="46" spans="1:5" s="13" customFormat="1" x14ac:dyDescent="0.25">
      <c r="A46" s="25"/>
      <c r="B46" s="41"/>
      <c r="C46" s="26"/>
      <c r="D46" s="26"/>
      <c r="E46" s="27"/>
    </row>
    <row r="47" spans="1:5" s="13" customFormat="1" x14ac:dyDescent="0.25">
      <c r="A47" s="25"/>
      <c r="B47" s="41"/>
      <c r="C47" s="26"/>
      <c r="D47" s="26"/>
      <c r="E47" s="27"/>
    </row>
    <row r="48" spans="1:5" s="13" customFormat="1" ht="15.75" thickBot="1" x14ac:dyDescent="0.3">
      <c r="A48" s="32"/>
      <c r="B48" s="43"/>
      <c r="C48" s="33"/>
      <c r="D48" s="33"/>
      <c r="E48" s="34"/>
    </row>
    <row r="49" s="22" customFormat="1" x14ac:dyDescent="0.25"/>
  </sheetData>
  <mergeCells count="6">
    <mergeCell ref="A3:E3"/>
    <mergeCell ref="A4:A5"/>
    <mergeCell ref="C4:C5"/>
    <mergeCell ref="D4:D5"/>
    <mergeCell ref="E4:E5"/>
    <mergeCell ref="B4:B5"/>
  </mergeCells>
  <pageMargins left="0.7" right="0.7" top="0.75" bottom="0.75" header="0.3" footer="0.3"/>
  <pageSetup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6"/>
  <sheetViews>
    <sheetView zoomScale="70" zoomScaleNormal="70" workbookViewId="0"/>
  </sheetViews>
  <sheetFormatPr defaultRowHeight="15" x14ac:dyDescent="0.25"/>
  <cols>
    <col min="1" max="1" width="31.140625" style="22" customWidth="1"/>
    <col min="2" max="2" width="78.42578125" style="15" customWidth="1"/>
  </cols>
  <sheetData>
    <row r="1" spans="1:2" ht="31.5" x14ac:dyDescent="0.25">
      <c r="A1" s="24" t="s">
        <v>56</v>
      </c>
    </row>
    <row r="3" spans="1:2" x14ac:dyDescent="0.25">
      <c r="A3" s="23" t="s">
        <v>45</v>
      </c>
    </row>
    <row r="4" spans="1:2" x14ac:dyDescent="0.25">
      <c r="A4" s="22" t="s">
        <v>71</v>
      </c>
      <c r="B4" s="15" t="s">
        <v>152</v>
      </c>
    </row>
    <row r="5" spans="1:2" x14ac:dyDescent="0.25">
      <c r="A5" s="22" t="s">
        <v>66</v>
      </c>
      <c r="B5" s="15" t="s">
        <v>153</v>
      </c>
    </row>
    <row r="6" spans="1:2" x14ac:dyDescent="0.25">
      <c r="A6" s="22" t="s">
        <v>154</v>
      </c>
      <c r="B6" s="15" t="s">
        <v>155</v>
      </c>
    </row>
    <row r="7" spans="1:2" x14ac:dyDescent="0.25">
      <c r="A7" s="22" t="s">
        <v>69</v>
      </c>
      <c r="B7" s="15" t="s">
        <v>156</v>
      </c>
    </row>
    <row r="8" spans="1:2" ht="30" x14ac:dyDescent="0.25">
      <c r="A8" s="22" t="s">
        <v>103</v>
      </c>
      <c r="B8" s="15" t="s">
        <v>157</v>
      </c>
    </row>
    <row r="9" spans="1:2" x14ac:dyDescent="0.25">
      <c r="A9" s="22" t="s">
        <v>158</v>
      </c>
      <c r="B9" s="15" t="s">
        <v>159</v>
      </c>
    </row>
    <row r="10" spans="1:2" x14ac:dyDescent="0.25">
      <c r="A10" s="46" t="s">
        <v>206</v>
      </c>
      <c r="B10" s="47" t="s">
        <v>207</v>
      </c>
    </row>
    <row r="11" spans="1:2" ht="30" x14ac:dyDescent="0.25">
      <c r="A11" s="22" t="s">
        <v>160</v>
      </c>
      <c r="B11" s="48" t="s">
        <v>208</v>
      </c>
    </row>
    <row r="12" spans="1:2" ht="45" x14ac:dyDescent="0.25">
      <c r="A12" s="22" t="s">
        <v>72</v>
      </c>
      <c r="B12" s="15" t="s">
        <v>104</v>
      </c>
    </row>
    <row r="13" spans="1:2" x14ac:dyDescent="0.25">
      <c r="A13" s="22" t="s">
        <v>120</v>
      </c>
      <c r="B13" s="15" t="s">
        <v>161</v>
      </c>
    </row>
    <row r="14" spans="1:2" x14ac:dyDescent="0.25">
      <c r="A14" s="22" t="s">
        <v>123</v>
      </c>
      <c r="B14" s="15" t="s">
        <v>162</v>
      </c>
    </row>
    <row r="15" spans="1:2" x14ac:dyDescent="0.25">
      <c r="A15" s="22" t="s">
        <v>58</v>
      </c>
      <c r="B15" s="15" t="s">
        <v>163</v>
      </c>
    </row>
    <row r="16" spans="1:2" x14ac:dyDescent="0.25">
      <c r="A16" s="22" t="s">
        <v>60</v>
      </c>
      <c r="B16" s="15" t="s">
        <v>76</v>
      </c>
    </row>
    <row r="17" spans="1:2" ht="30" x14ac:dyDescent="0.25">
      <c r="A17" s="22" t="s">
        <v>164</v>
      </c>
      <c r="B17" s="15" t="s">
        <v>209</v>
      </c>
    </row>
    <row r="19" spans="1:2" x14ac:dyDescent="0.25">
      <c r="A19" s="23" t="s">
        <v>47</v>
      </c>
    </row>
    <row r="20" spans="1:2" x14ac:dyDescent="0.25">
      <c r="A20" s="22" t="s">
        <v>166</v>
      </c>
      <c r="B20" s="15" t="s">
        <v>86</v>
      </c>
    </row>
    <row r="21" spans="1:2" x14ac:dyDescent="0.25">
      <c r="A21" s="22" t="s">
        <v>84</v>
      </c>
      <c r="B21" s="15" t="s">
        <v>85</v>
      </c>
    </row>
    <row r="22" spans="1:2" x14ac:dyDescent="0.25">
      <c r="A22" s="22" t="s">
        <v>167</v>
      </c>
      <c r="B22" s="15" t="s">
        <v>168</v>
      </c>
    </row>
    <row r="23" spans="1:2" x14ac:dyDescent="0.25">
      <c r="A23" s="46" t="s">
        <v>205</v>
      </c>
      <c r="B23" s="47" t="s">
        <v>210</v>
      </c>
    </row>
    <row r="24" spans="1:2" x14ac:dyDescent="0.25">
      <c r="A24" s="22" t="s">
        <v>67</v>
      </c>
      <c r="B24" s="15" t="s">
        <v>87</v>
      </c>
    </row>
    <row r="25" spans="1:2" x14ac:dyDescent="0.25">
      <c r="A25" s="46" t="s">
        <v>195</v>
      </c>
      <c r="B25" s="47" t="s">
        <v>211</v>
      </c>
    </row>
    <row r="26" spans="1:2" x14ac:dyDescent="0.25">
      <c r="A26" s="22" t="s">
        <v>169</v>
      </c>
      <c r="B26" s="15" t="s">
        <v>170</v>
      </c>
    </row>
    <row r="27" spans="1:2" ht="30" x14ac:dyDescent="0.25">
      <c r="A27" s="22" t="s">
        <v>171</v>
      </c>
      <c r="B27" s="15" t="s">
        <v>172</v>
      </c>
    </row>
    <row r="28" spans="1:2" ht="45" x14ac:dyDescent="0.25">
      <c r="A28" s="22" t="s">
        <v>173</v>
      </c>
      <c r="B28" s="15" t="s">
        <v>174</v>
      </c>
    </row>
    <row r="29" spans="1:2" x14ac:dyDescent="0.25">
      <c r="A29" s="46" t="s">
        <v>196</v>
      </c>
      <c r="B29" s="47" t="s">
        <v>212</v>
      </c>
    </row>
    <row r="30" spans="1:2" ht="30" x14ac:dyDescent="0.25">
      <c r="A30" s="22" t="s">
        <v>175</v>
      </c>
      <c r="B30" s="15" t="s">
        <v>176</v>
      </c>
    </row>
    <row r="31" spans="1:2" x14ac:dyDescent="0.25">
      <c r="A31" s="22" t="s">
        <v>141</v>
      </c>
      <c r="B31" s="15" t="s">
        <v>177</v>
      </c>
    </row>
    <row r="32" spans="1:2" ht="30" x14ac:dyDescent="0.25">
      <c r="A32" s="22" t="s">
        <v>178</v>
      </c>
      <c r="B32" s="15" t="s">
        <v>157</v>
      </c>
    </row>
    <row r="33" spans="1:2" x14ac:dyDescent="0.25">
      <c r="A33" s="22" t="s">
        <v>75</v>
      </c>
      <c r="B33" s="15" t="s">
        <v>105</v>
      </c>
    </row>
    <row r="34" spans="1:2" x14ac:dyDescent="0.25">
      <c r="A34" s="22" t="s">
        <v>164</v>
      </c>
      <c r="B34" s="15" t="s">
        <v>179</v>
      </c>
    </row>
    <row r="36" spans="1:2" x14ac:dyDescent="0.25">
      <c r="A36" s="23" t="s">
        <v>93</v>
      </c>
    </row>
    <row r="37" spans="1:2" x14ac:dyDescent="0.25">
      <c r="A37" s="22" t="s">
        <v>94</v>
      </c>
      <c r="B37" s="15" t="s">
        <v>106</v>
      </c>
    </row>
    <row r="38" spans="1:2" x14ac:dyDescent="0.25">
      <c r="A38" s="22" t="s">
        <v>95</v>
      </c>
      <c r="B38" s="15" t="s">
        <v>96</v>
      </c>
    </row>
    <row r="39" spans="1:2" ht="45" x14ac:dyDescent="0.25">
      <c r="A39" s="22" t="s">
        <v>97</v>
      </c>
      <c r="B39" s="15" t="s">
        <v>165</v>
      </c>
    </row>
    <row r="40" spans="1:2" x14ac:dyDescent="0.25">
      <c r="A40" s="22" t="s">
        <v>180</v>
      </c>
      <c r="B40" s="15" t="s">
        <v>181</v>
      </c>
    </row>
    <row r="42" spans="1:2" x14ac:dyDescent="0.25">
      <c r="A42" s="23" t="s">
        <v>81</v>
      </c>
    </row>
    <row r="43" spans="1:2" ht="45" x14ac:dyDescent="0.25">
      <c r="A43" s="22" t="s">
        <v>79</v>
      </c>
      <c r="B43" s="13" t="s">
        <v>70</v>
      </c>
    </row>
    <row r="44" spans="1:2" ht="75" x14ac:dyDescent="0.25">
      <c r="B44" s="13" t="s">
        <v>107</v>
      </c>
    </row>
    <row r="45" spans="1:2" x14ac:dyDescent="0.25">
      <c r="A45" s="22" t="s">
        <v>88</v>
      </c>
      <c r="B45" s="13" t="s">
        <v>89</v>
      </c>
    </row>
    <row r="46" spans="1:2" x14ac:dyDescent="0.25">
      <c r="A46" s="22" t="s">
        <v>90</v>
      </c>
      <c r="B46" s="13" t="s">
        <v>91</v>
      </c>
    </row>
    <row r="47" spans="1:2" ht="30" x14ac:dyDescent="0.25">
      <c r="A47" s="22" t="s">
        <v>92</v>
      </c>
      <c r="B47" s="13" t="s">
        <v>108</v>
      </c>
    </row>
    <row r="48" spans="1:2" x14ac:dyDescent="0.25">
      <c r="A48" s="22" t="s">
        <v>182</v>
      </c>
      <c r="B48" s="13" t="s">
        <v>183</v>
      </c>
    </row>
    <row r="49" spans="1:2" x14ac:dyDescent="0.25">
      <c r="A49" s="22" t="s">
        <v>184</v>
      </c>
      <c r="B49" s="13" t="s">
        <v>186</v>
      </c>
    </row>
    <row r="50" spans="1:2" x14ac:dyDescent="0.25">
      <c r="A50" s="22" t="s">
        <v>185</v>
      </c>
      <c r="B50" s="13" t="s">
        <v>187</v>
      </c>
    </row>
    <row r="51" spans="1:2" x14ac:dyDescent="0.25">
      <c r="B51" s="13"/>
    </row>
    <row r="52" spans="1:2" x14ac:dyDescent="0.25">
      <c r="A52" s="23" t="s">
        <v>109</v>
      </c>
    </row>
    <row r="53" spans="1:2" ht="30" x14ac:dyDescent="0.25">
      <c r="B53" s="13" t="s">
        <v>110</v>
      </c>
    </row>
    <row r="54" spans="1:2" x14ac:dyDescent="0.25">
      <c r="A54" s="22" t="s">
        <v>188</v>
      </c>
      <c r="B54" s="13" t="s">
        <v>191</v>
      </c>
    </row>
    <row r="55" spans="1:2" x14ac:dyDescent="0.25">
      <c r="A55" s="22" t="s">
        <v>189</v>
      </c>
      <c r="B55" s="13" t="s">
        <v>190</v>
      </c>
    </row>
    <row r="56" spans="1:2" ht="30" x14ac:dyDescent="0.25">
      <c r="A56" s="13" t="s">
        <v>101</v>
      </c>
      <c r="B56" s="13" t="s">
        <v>111</v>
      </c>
    </row>
    <row r="57" spans="1:2" x14ac:dyDescent="0.25">
      <c r="A57" s="22" t="s">
        <v>182</v>
      </c>
      <c r="B57" s="13" t="s">
        <v>192</v>
      </c>
    </row>
    <row r="58" spans="1:2" x14ac:dyDescent="0.25">
      <c r="A58" s="22" t="s">
        <v>193</v>
      </c>
      <c r="B58" s="13" t="s">
        <v>194</v>
      </c>
    </row>
    <row r="59" spans="1:2" x14ac:dyDescent="0.25">
      <c r="B59" s="13"/>
    </row>
    <row r="60" spans="1:2" x14ac:dyDescent="0.25">
      <c r="B60" s="13"/>
    </row>
    <row r="61" spans="1:2" x14ac:dyDescent="0.25">
      <c r="A61" s="23" t="s">
        <v>98</v>
      </c>
      <c r="B61" s="13"/>
    </row>
    <row r="62" spans="1:2" x14ac:dyDescent="0.25">
      <c r="A62" s="22" t="s">
        <v>77</v>
      </c>
      <c r="B62" s="22" t="s">
        <v>149</v>
      </c>
    </row>
    <row r="63" spans="1:2" ht="75" x14ac:dyDescent="0.25">
      <c r="A63" s="22" t="s">
        <v>78</v>
      </c>
      <c r="B63" s="13" t="s">
        <v>80</v>
      </c>
    </row>
    <row r="64" spans="1:2" ht="45" x14ac:dyDescent="0.25">
      <c r="A64" s="22" t="s">
        <v>113</v>
      </c>
      <c r="B64" s="15" t="s">
        <v>114</v>
      </c>
    </row>
    <row r="66" spans="1:2" x14ac:dyDescent="0.25">
      <c r="A66" s="22" t="s">
        <v>82</v>
      </c>
      <c r="B66" s="15" t="s">
        <v>83</v>
      </c>
    </row>
  </sheetData>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workbookViewId="0">
      <selection activeCell="C23" sqref="C23"/>
    </sheetView>
  </sheetViews>
  <sheetFormatPr defaultRowHeight="15" x14ac:dyDescent="0.25"/>
  <cols>
    <col min="1" max="1" width="19.5703125" customWidth="1"/>
    <col min="2" max="2" width="2.42578125" customWidth="1"/>
    <col min="3" max="3" width="32.140625" customWidth="1"/>
  </cols>
  <sheetData>
    <row r="1" spans="1:14" x14ac:dyDescent="0.25">
      <c r="A1" t="s">
        <v>61</v>
      </c>
      <c r="C1" t="s">
        <v>63</v>
      </c>
      <c r="D1" t="s">
        <v>118</v>
      </c>
      <c r="F1" t="s">
        <v>121</v>
      </c>
      <c r="I1" t="s">
        <v>124</v>
      </c>
      <c r="K1" t="s">
        <v>137</v>
      </c>
      <c r="N1" t="s">
        <v>214</v>
      </c>
    </row>
    <row r="2" spans="1:14" x14ac:dyDescent="0.25">
      <c r="A2" t="s">
        <v>59</v>
      </c>
      <c r="C2" t="s">
        <v>64</v>
      </c>
      <c r="D2" t="s">
        <v>119</v>
      </c>
      <c r="F2" t="s">
        <v>127</v>
      </c>
      <c r="I2" t="s">
        <v>125</v>
      </c>
      <c r="K2" t="s">
        <v>138</v>
      </c>
      <c r="N2" s="14">
        <v>24</v>
      </c>
    </row>
    <row r="3" spans="1:14" x14ac:dyDescent="0.25">
      <c r="A3" t="s">
        <v>62</v>
      </c>
      <c r="C3" t="s">
        <v>65</v>
      </c>
      <c r="D3" t="s">
        <v>117</v>
      </c>
      <c r="F3" t="s">
        <v>128</v>
      </c>
      <c r="I3" t="s">
        <v>126</v>
      </c>
      <c r="K3" t="s">
        <v>139</v>
      </c>
      <c r="N3" s="14">
        <v>42</v>
      </c>
    </row>
    <row r="4" spans="1:14" x14ac:dyDescent="0.25">
      <c r="A4" s="50" t="s">
        <v>201</v>
      </c>
      <c r="C4" s="49">
        <v>480</v>
      </c>
      <c r="F4" t="s">
        <v>129</v>
      </c>
      <c r="N4" s="14">
        <v>72</v>
      </c>
    </row>
    <row r="5" spans="1:14" x14ac:dyDescent="0.25">
      <c r="C5" s="49">
        <v>600</v>
      </c>
      <c r="F5" t="s">
        <v>130</v>
      </c>
      <c r="N5" s="14">
        <v>84</v>
      </c>
    </row>
    <row r="6" spans="1:14" x14ac:dyDescent="0.25">
      <c r="F6" t="s">
        <v>122</v>
      </c>
    </row>
    <row r="7" spans="1:14" x14ac:dyDescent="0.25">
      <c r="F7" t="s">
        <v>143</v>
      </c>
    </row>
    <row r="8" spans="1:14" x14ac:dyDescent="0.25">
      <c r="F8"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vt:i4>
      </vt:variant>
    </vt:vector>
  </HeadingPairs>
  <TitlesOfParts>
    <vt:vector size="26" baseType="lpstr">
      <vt:lpstr>Panel Schedule 1Ph 24cct</vt:lpstr>
      <vt:lpstr>Panel Schedule 1Ph 42cct</vt:lpstr>
      <vt:lpstr>Revisions</vt:lpstr>
      <vt:lpstr>Log</vt:lpstr>
      <vt:lpstr>Instructions and Legend</vt:lpstr>
      <vt:lpstr>Pick Lists</vt:lpstr>
      <vt:lpstr>'Panel Schedule 1Ph 24cct'!PanelMake</vt:lpstr>
      <vt:lpstr>'Panel Schedule 1Ph 42cct'!PanelMake</vt:lpstr>
      <vt:lpstr>'Panel Schedule 1Ph 24cct'!PanelTagName</vt:lpstr>
      <vt:lpstr>'Panel Schedule 1Ph 42cct'!PanelTagName</vt:lpstr>
      <vt:lpstr>'Panel Schedule 1Ph 24cct'!PanelType</vt:lpstr>
      <vt:lpstr>'Panel Schedule 1Ph 42cct'!PanelType</vt:lpstr>
      <vt:lpstr>'Panel Schedule 1Ph 24cct'!PanelVoltage</vt:lpstr>
      <vt:lpstr>'Panel Schedule 1Ph 42cct'!PanelVoltage</vt:lpstr>
      <vt:lpstr>PowerTypes</vt:lpstr>
      <vt:lpstr>'Panel Schedule 1Ph 24cct'!SLD</vt:lpstr>
      <vt:lpstr>'Panel Schedule 1Ph 42cct'!SLD</vt:lpstr>
      <vt:lpstr>'Panel Schedule 1Ph 24cct'!Supply</vt:lpstr>
      <vt:lpstr>'Panel Schedule 1Ph 42cct'!Supply</vt:lpstr>
      <vt:lpstr>'Panel Schedule 1Ph 24cct'!SupplyLocation</vt:lpstr>
      <vt:lpstr>'Panel Schedule 1Ph 42cct'!SupplyLocation</vt:lpstr>
      <vt:lpstr>'Panel Schedule 1Ph 24cct'!SupplyRoom</vt:lpstr>
      <vt:lpstr>'Panel Schedule 1Ph 42cct'!SupplyRoom</vt:lpstr>
      <vt:lpstr>'Panel Schedule 1Ph 24cct'!Voltage</vt:lpstr>
      <vt:lpstr>'Panel Schedule 1Ph 42cct'!Voltage</vt:lpstr>
      <vt:lpstr>Voltages</vt:lpstr>
    </vt:vector>
  </TitlesOfParts>
  <Company>YVR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J. Blake</dc:creator>
  <cp:lastModifiedBy>Erik Favrholdt</cp:lastModifiedBy>
  <cp:lastPrinted>2015-02-03T16:17:52Z</cp:lastPrinted>
  <dcterms:created xsi:type="dcterms:W3CDTF">2014-12-19T19:20:28Z</dcterms:created>
  <dcterms:modified xsi:type="dcterms:W3CDTF">2016-03-10T19:41:55Z</dcterms:modified>
</cp:coreProperties>
</file>